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\ley5189\8\"/>
    </mc:Choice>
  </mc:AlternateContent>
  <bookViews>
    <workbookView xWindow="0" yWindow="0" windowWidth="13740" windowHeight="4575"/>
  </bookViews>
  <sheets>
    <sheet name="PERMANENTES " sheetId="4" r:id="rId1"/>
    <sheet name="CONTRATADOS" sheetId="5" r:id="rId2"/>
  </sheets>
  <calcPr calcId="162913"/>
</workbook>
</file>

<file path=xl/calcChain.xml><?xml version="1.0" encoding="utf-8"?>
<calcChain xmlns="http://schemas.openxmlformats.org/spreadsheetml/2006/main">
  <c r="L9" i="5" l="1"/>
  <c r="L10" i="5"/>
  <c r="L11" i="5"/>
  <c r="L12" i="5"/>
  <c r="L13" i="5"/>
  <c r="L14" i="5"/>
  <c r="L15" i="5"/>
  <c r="L16" i="5"/>
  <c r="L17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9" i="4" l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</calcChain>
</file>

<file path=xl/sharedStrings.xml><?xml version="1.0" encoding="utf-8"?>
<sst xmlns="http://schemas.openxmlformats.org/spreadsheetml/2006/main" count="570" uniqueCount="294">
  <si>
    <t>LEY N° 5.189/2014</t>
  </si>
  <si>
    <t>QUE ESTALBECE LA OBLIGATORIEDAD DE LA PROVISION DE INFORMACIONES EN EL USO DE LOS RECURSOS PÚBLICOS Y OTRAS RETRIBUCIONES ASIGNADAS AL SERVIDOR PÚBLICO DE LA REPÚBLICA DEL PARAGUAY</t>
  </si>
  <si>
    <r>
      <t xml:space="preserve">OEE: </t>
    </r>
    <r>
      <rPr>
        <sz val="10"/>
        <color theme="1"/>
        <rFont val="Calibri"/>
        <family val="2"/>
        <scheme val="minor"/>
      </rPr>
      <t>DEFENSORIA DEL PUEBLO</t>
    </r>
  </si>
  <si>
    <t>N°</t>
  </si>
  <si>
    <t>C.I. N°</t>
  </si>
  <si>
    <t>APELLIDOS, NOMBRES</t>
  </si>
  <si>
    <t>OG 133</t>
  </si>
  <si>
    <t>OG 230</t>
  </si>
  <si>
    <t>SUELDO</t>
  </si>
  <si>
    <t>GASTOS DE REPRESENTACION</t>
  </si>
  <si>
    <t>BONIFICACIONES Y GRATIFICACIONES</t>
  </si>
  <si>
    <t>VIATICOS</t>
  </si>
  <si>
    <t>ANTIGÜEDAD DE ENTRADA</t>
  </si>
  <si>
    <t>ESTADO</t>
  </si>
  <si>
    <t>ALCARAZ LEGUIZAMON, MARIA DE LA PAZ</t>
  </si>
  <si>
    <t>ALMADA CABRAL, ROSA MARY</t>
  </si>
  <si>
    <t>ALVAREZ FRANCO, ARNALDO DANIEL</t>
  </si>
  <si>
    <t>AYALA DE KRAVETZ, TOMASA</t>
  </si>
  <si>
    <t>AYALA PEREIRA, YOLANDA CECILIA</t>
  </si>
  <si>
    <t>BARBOZA GUANES, CARLOS GUSTAVO</t>
  </si>
  <si>
    <t>BARRIOS DE JACQUET, MARIA MAGDALENA</t>
  </si>
  <si>
    <t>BARRIOS ESCUDERO, ALEJANDRA YESICA</t>
  </si>
  <si>
    <t>BAZAN PALACIOS, ATILIO FERNANDO</t>
  </si>
  <si>
    <t>BENITEZ ALEGRE, ZAIDA NATALIA</t>
  </si>
  <si>
    <t>BENITEZ CHAPARRO, KARINA RAQUEL</t>
  </si>
  <si>
    <t>BENITEZ ESCOBAR, MARIO</t>
  </si>
  <si>
    <t>BENITEZ MARTINEZ, CARLOS ALBERTO</t>
  </si>
  <si>
    <t>BLANCO RAMIREZ, OLGA MARIA</t>
  </si>
  <si>
    <t>BOBEDA MONGELOS, BIBIANA CELIA</t>
  </si>
  <si>
    <t>BOGADO GUANES, RITA INES</t>
  </si>
  <si>
    <t>BOGADO QUIÑONES, MIGUEL ANGEL</t>
  </si>
  <si>
    <t>BOGGINO FIGUEREDO, NOELIA</t>
  </si>
  <si>
    <t>BURGOS ESPINOLA, MARIA MONTSERRATH</t>
  </si>
  <si>
    <t>OG 111/114</t>
  </si>
  <si>
    <t>CACERES ALVAREZ, RODRIGO HERNAN</t>
  </si>
  <si>
    <t>CACERES IRALA, SILVANA PATRICIA</t>
  </si>
  <si>
    <t>CACERES RIOS, ROMINA ANDREA</t>
  </si>
  <si>
    <t>CANTERO FIGUEREDO, SHIRLEY LUCIA</t>
  </si>
  <si>
    <t>CAREAGA ROA, FELIX CARLOS RAMON</t>
  </si>
  <si>
    <t>CHALUB DELGADO, LUCAS NICOLAS</t>
  </si>
  <si>
    <t>COLMAN AMARILLA, CRISTHIAN ALFREDO</t>
  </si>
  <si>
    <t>CORREA SERVIN, ANA EUSEBIA</t>
  </si>
  <si>
    <t>DIAZ DUARTE, GLADYS ISABEL</t>
  </si>
  <si>
    <t>DUARTE CUEVAS, ANA LIZ</t>
  </si>
  <si>
    <t>DURE FLEITAS, PEDRO ARNALDO</t>
  </si>
  <si>
    <t>ESTECHE DE IBERBUDEN, JULIANA</t>
  </si>
  <si>
    <t>FERNANDEZ BITAR, MYRIAM GRACIELA</t>
  </si>
  <si>
    <t>FERREIRA DAVALOS, VIVIANA</t>
  </si>
  <si>
    <t>FISCHER CUBILLA, MAGGI JORGELINA</t>
  </si>
  <si>
    <t>FLEITAS VILLALBA, PATRICIA NOEMI</t>
  </si>
  <si>
    <t>FLEYTAS IRRAZABAL, INGRID ANTONELLA</t>
  </si>
  <si>
    <t>FRACHI JURE, MYRIAM NANCY</t>
  </si>
  <si>
    <t>GENES SOTO, MARIA GLORIA</t>
  </si>
  <si>
    <t>GIMENEZ FERNANDEZ, EVA DIONICIA</t>
  </si>
  <si>
    <t>GIMENEZ IRALA, GLORIA ESTHER</t>
  </si>
  <si>
    <t>GIMENEZ, LETICIA GISELLE</t>
  </si>
  <si>
    <t>GOMEZ BOGADO, RUBEN ALFREDO</t>
  </si>
  <si>
    <t>GOMEZ GARAY, FANNY MARLENE</t>
  </si>
  <si>
    <t>GONZÁLEZ, GERARDO</t>
  </si>
  <si>
    <t>GUANES RAMIREZ, JESUS DANIEL</t>
  </si>
  <si>
    <t>GUAPI AYALA, NIDIA RAMONA</t>
  </si>
  <si>
    <t>GUAPI DE PALAU, VANESSA ROSARIO</t>
  </si>
  <si>
    <t>GUERRERO ROJAS, FATIMA MARIA</t>
  </si>
  <si>
    <t>HERMOSILLA RUIZ DIAZ, MYRIAM ROMINA</t>
  </si>
  <si>
    <t>IBERBUDEN ESTECHE, CARLOS ALBERTO</t>
  </si>
  <si>
    <t>ISHIY GIMENEZ, LUCIA LORENA</t>
  </si>
  <si>
    <t>JIMENEZ ARRIOLA, ABILIO JOEL</t>
  </si>
  <si>
    <t>LEGUIZAMON DE GOMEZ, EULALIA</t>
  </si>
  <si>
    <t>LEGUIZAMON MELGAREJO, MARIA GLORIA</t>
  </si>
  <si>
    <t>LEON FERREIRA, DIONISIO MAXIMIANO</t>
  </si>
  <si>
    <t>LOPEZ, ELODIA</t>
  </si>
  <si>
    <t>MACIEL DE PENZZI, ELENA AURORA</t>
  </si>
  <si>
    <t>MARECO DE ESCURRA, GLADYS EULOGIA</t>
  </si>
  <si>
    <t>MARQUEZ FERNANDEZ, EMILSE</t>
  </si>
  <si>
    <t>MARTINEZ MENDEZ, JULIO CESAR</t>
  </si>
  <si>
    <t>MENDEZ GONZALEZ, CARMEN NAYR</t>
  </si>
  <si>
    <t>MENDEZ, MARIA JOSE</t>
  </si>
  <si>
    <t>MENDIETA DIAZ, NIMIA AZUCENA</t>
  </si>
  <si>
    <t>MENDOZA BIANCOTTI, JUAN MARTIN</t>
  </si>
  <si>
    <t>MERELES CABRAL, PATRICIA NOEMI</t>
  </si>
  <si>
    <t>MEYER DE PAOLI, BIANCA</t>
  </si>
  <si>
    <t>MITJANS DE TALAVERA, EDITH RAQUEL</t>
  </si>
  <si>
    <t>MOLINAS AGUILERA, MABEL NOEMI</t>
  </si>
  <si>
    <t>MONGES VELAZQUEZ, NOELIA GRISELDA</t>
  </si>
  <si>
    <t>MUÑOZ MORA, JULIAN</t>
  </si>
  <si>
    <t>NAR ALSINA, ARMANDO MARTIN</t>
  </si>
  <si>
    <t>OVANDO GIMENEZ, IGNACIA</t>
  </si>
  <si>
    <t>OZUNA OCAMPOS, JOSE MIGUEL</t>
  </si>
  <si>
    <t>PARRA OVIEDO, ROMINA EFIGENIA</t>
  </si>
  <si>
    <t>PIÑANEZ FLEITAS, OSVALDO ARTURO</t>
  </si>
  <si>
    <t>PORTILLO TORALES, ROMINA MABEL</t>
  </si>
  <si>
    <t>PRIETO CARDOZO, MARIA CAROLINA</t>
  </si>
  <si>
    <t>QUINTANA DE RUIZ DIAZ, ANA MARIA</t>
  </si>
  <si>
    <t>RAMIREZ ALIENDRE, SINTHIA LIZ</t>
  </si>
  <si>
    <t>RIVAROLA DE ALVARENGA, MARIA SELVA</t>
  </si>
  <si>
    <t>RIVAS GAMARRA, GISELLE LORENA</t>
  </si>
  <si>
    <t>RODRIGUEZ COLMAN, ROMMEL SAUL</t>
  </si>
  <si>
    <t>RODRIGUEZ FIGUEREDO, ANGELA</t>
  </si>
  <si>
    <t>RODRIGUEZ LUGO, ZULLY FRANCISCA</t>
  </si>
  <si>
    <t>ROJAS FARIÑA, ANA LAURA</t>
  </si>
  <si>
    <t>ROLON BENITEZ, RODRIGO MIGUEL AGUSTIN</t>
  </si>
  <si>
    <t>ROLON BENITEZ, SONIA CATALINA</t>
  </si>
  <si>
    <t>ROLON FERREIRA, AUGUSTO EMMANUEL</t>
  </si>
  <si>
    <t>ROLON FLEITAS, EMMA CASTORINA</t>
  </si>
  <si>
    <t>RUIZ CARBALLO, VICTOR ROBERTO</t>
  </si>
  <si>
    <t>RUIZ DIAZ ROJAS, CRISTINA</t>
  </si>
  <si>
    <t>RUIZ GUERRERO, LADISLAA</t>
  </si>
  <si>
    <t>SAMANIEGO DE CABRERA, ADA MABEL</t>
  </si>
  <si>
    <t>SAMUDIO, MIGUEL EDUARDO</t>
  </si>
  <si>
    <t>SANABRIA GONZALEZ, ADRIANA MARIA</t>
  </si>
  <si>
    <t>SANABRIA VAZQUEZ, ESTELA</t>
  </si>
  <si>
    <t>SEGOVIA VARGAS, BLANCA FABIOLA</t>
  </si>
  <si>
    <t>SELLITTI GOMEZ, NERI LUIS</t>
  </si>
  <si>
    <t>SERVIAN BENITEZ, DIEGO ARNULFO</t>
  </si>
  <si>
    <t>SILVA DOMINGUEZ, LUIS EDVERTO</t>
  </si>
  <si>
    <t>SORIA DE DOMINGUEZ, LORENA DEL PILAR</t>
  </si>
  <si>
    <t>SOSA ROLON, MARIA BELEN</t>
  </si>
  <si>
    <t>TALAVERA AYALA, ESTELA</t>
  </si>
  <si>
    <t>TORRES, LEONCIO WILFRIDO</t>
  </si>
  <si>
    <t>TORRES RAMIREZ, FLORENTINA</t>
  </si>
  <si>
    <t>VALDEZ DE CACERES, NORMA BEATRIZ</t>
  </si>
  <si>
    <t>VENIALGO RECALDE, FANNY MARLENE</t>
  </si>
  <si>
    <t>VIERA VAZQUEZ, ALBERTO</t>
  </si>
  <si>
    <t>VILLALBA, MIRTA ADRIANA</t>
  </si>
  <si>
    <t>VILLALBA PEREIRA, WALTER RUBEN</t>
  </si>
  <si>
    <t>VILLALBA RIQUELME, EDGAR ELIGIO</t>
  </si>
  <si>
    <t>WAGNER, RENATO MIGUEL</t>
  </si>
  <si>
    <t>ZARATE OTAZU LIZ NATHALIA</t>
  </si>
  <si>
    <t>BENITEZ ORREGO, LIZA MABEL</t>
  </si>
  <si>
    <t>PERMANENTE</t>
  </si>
  <si>
    <t>COMISIONADO</t>
  </si>
  <si>
    <t>OG 113/114</t>
  </si>
  <si>
    <t>ESCURRA AMARILLA, IDILIA</t>
  </si>
  <si>
    <t>GODOY SERVIN, MIGUEL ANGEL</t>
  </si>
  <si>
    <t>ROLON LUNA, JORGE DOMINGO</t>
  </si>
  <si>
    <t>VERA BORDABERRY ZALAZAR, CARLOS ALBERTO</t>
  </si>
  <si>
    <t>EX FUNCIONARIA</t>
  </si>
  <si>
    <t>EX FUNCIONARIO</t>
  </si>
  <si>
    <t>TOTAL AÑO 2017</t>
  </si>
  <si>
    <t>CESPEDES, RICARDO</t>
  </si>
  <si>
    <t>VEGA, NANCY</t>
  </si>
  <si>
    <t>FERNANDEZ, JORGE ANTONIO</t>
  </si>
  <si>
    <t>GALEANO SUGASTTI, LUZ MARINA</t>
  </si>
  <si>
    <t>BRITEZ, JENMY JERISEK</t>
  </si>
  <si>
    <t>CARIBONI ACEVEDO, ANGELO GIULIANO</t>
  </si>
  <si>
    <t>MIERS GAMARRA, NAIR MARIA MARQUEZA</t>
  </si>
  <si>
    <t>OLMEDO, JAVIER IGNACIO</t>
  </si>
  <si>
    <t>OVIEDO RODRIGUEZ, HIPOLITO</t>
  </si>
  <si>
    <t>ARANDA NAVARRO, MARIO RENE</t>
  </si>
  <si>
    <t>PINTOS BENITEZ, NIDIA</t>
  </si>
  <si>
    <t>BRITEZ NUÑEZ, MARIA SANDRA</t>
  </si>
  <si>
    <t>SOSA AMARILLA, LAUREANO DAVID</t>
  </si>
  <si>
    <t>ROA MARTINEZ, CLAUDIA ELIANA</t>
  </si>
  <si>
    <t>VEGA, ESMILCE YOHANA</t>
  </si>
  <si>
    <t>PEÑA RODRIGUEZ, DANIEL ALBERTO</t>
  </si>
  <si>
    <t>AGÜERO SUGASTTI, MARIA ELVIRA</t>
  </si>
  <si>
    <t>VARGAS, GRACIELA AYMAR</t>
  </si>
  <si>
    <t>OZUNA RUIZ, ROBERTO FABIO</t>
  </si>
  <si>
    <t>FLORES ROMERO, MARIA GRACIELA</t>
  </si>
  <si>
    <t>GONZALEZ TORRES, RUBEN ALCIDES</t>
  </si>
  <si>
    <t>AMARILLA FLORENTIN, DOMINGO ANTONIO</t>
  </si>
  <si>
    <t>LOPEZ BARUJA, PABLO GERMANO DANIEL</t>
  </si>
  <si>
    <t>BENITEZ, ALEXIS HERNAN</t>
  </si>
  <si>
    <t>PERMISO SIN GOCE DE SUELDO</t>
  </si>
  <si>
    <t>PERMANTE</t>
  </si>
  <si>
    <t>CONTRATADO- JORNALES</t>
  </si>
  <si>
    <t>ZARZA MOREL, HUGO ENRIQUE</t>
  </si>
  <si>
    <t>YUDIS BOTTI, DAVID JULIAN</t>
  </si>
  <si>
    <t>VILLALBA GAUTO, FERNANDO ULISES</t>
  </si>
  <si>
    <t>VILLALBA CABRERA, JORGE NICOLAS</t>
  </si>
  <si>
    <t>VERA GONZALEZ, NINFA ROSSANA</t>
  </si>
  <si>
    <t>VELAZQUEZ AREVALO, LOURDES BEATRIZ</t>
  </si>
  <si>
    <t>VELAZQUEZ AGÜERO, DIEGO CESAR LUIS</t>
  </si>
  <si>
    <t>VAZQUEZ JIMENEZ, CINTHIA ISABEL</t>
  </si>
  <si>
    <t>CONTRATADO- HONORARIOS</t>
  </si>
  <si>
    <t>VALDEZ PORTILLO, JOSE ISMAEL</t>
  </si>
  <si>
    <t>TORALES ALCARAZ, REINALDO CELESTINO</t>
  </si>
  <si>
    <t>THOMPSON TORRES, FABIANI DAVID</t>
  </si>
  <si>
    <t>CONTRATADO - HONORARIOS</t>
  </si>
  <si>
    <t>STUMFFS DUARTE, DAYSI DIANA</t>
  </si>
  <si>
    <t>SOSA AMARILLA, SILVIO JOSE</t>
  </si>
  <si>
    <t>SILVA DE RAMIREZ, MARIA DELIA</t>
  </si>
  <si>
    <t>SILGUERO QUIÑONEZ, AMILCAR TOMAS</t>
  </si>
  <si>
    <t>SANCHEZ, ANTOLIANO</t>
  </si>
  <si>
    <t>SANCHEZ MONJAGATA, RAMIRO DANIEL</t>
  </si>
  <si>
    <t>SANCHEZ LARROSA, PATRICIA NATIVIDAD</t>
  </si>
  <si>
    <t>SAMUDIO RIVAS, ADRIANA CELESTE</t>
  </si>
  <si>
    <t>RUIZ DIAZ ESPINOLA, JAIRO ABEL</t>
  </si>
  <si>
    <t>ROMERO RAMIREZ, ROSALINA</t>
  </si>
  <si>
    <t>ROMERO MEZA, VICTORINO ENMANUEL</t>
  </si>
  <si>
    <t>ROMERO CACERES, SMILCE LORENA</t>
  </si>
  <si>
    <t>ROLON CENTURION, DOMINGO GUZMAN</t>
  </si>
  <si>
    <t>ROLON BENITEZ, LUIS MAURICIO</t>
  </si>
  <si>
    <t>ROJAS VILLALBA, JUAN RAMON</t>
  </si>
  <si>
    <t>ROJAS PAREDES, NATALIA RAQUEL</t>
  </si>
  <si>
    <t>ROJAS GONZALEZ, LETICIA OFELIA</t>
  </si>
  <si>
    <t>ROJAS GARCIA, RICHARD OSMAR</t>
  </si>
  <si>
    <t>ROJAS ESCURRA, MARIA JOSEFINA</t>
  </si>
  <si>
    <t>ROJAS CZICOSKI, SANDRA ELIANA</t>
  </si>
  <si>
    <t>RIVEROS CABALLERO, FRANCISCO JAVIER</t>
  </si>
  <si>
    <t>RAVIOLO VERA, FABIO RAFAEL</t>
  </si>
  <si>
    <t>PINTOS BENITEZ, NELSON OMAR</t>
  </si>
  <si>
    <t>PEREZ VILLAMAYOR, LISA MARIA</t>
  </si>
  <si>
    <t>PENAYO, ARNALDO EDUARDO</t>
  </si>
  <si>
    <t>OVIEDO ROJAS, EDGAR ANTONIO</t>
  </si>
  <si>
    <t>OVIEDO FORNERON, MONICA SOLEDAD</t>
  </si>
  <si>
    <t>ORUE GIMENEZ, OSCAR MIGUEL</t>
  </si>
  <si>
    <t>ORTIZ GIMENEZ, GISELLE</t>
  </si>
  <si>
    <t>ORTIZ BENITEZ, JOSE ARIEL</t>
  </si>
  <si>
    <t>ORTIZ, RAMON DANIEL</t>
  </si>
  <si>
    <t>ORTIGOZA DE VILLAGRA, ZULMA BEATRIZ</t>
  </si>
  <si>
    <t>ORTEGA GIMENEZ, OSMAR MODESTO DEJESUS</t>
  </si>
  <si>
    <t>ORELLA GONZALEZ, ALFONSO</t>
  </si>
  <si>
    <t>NUÑEZ ORTEGA, CARMELO ANTONIO</t>
  </si>
  <si>
    <t>NOGUERA ENCINA, MARIO ANDRES</t>
  </si>
  <si>
    <t>MORINIGO ARIAS, NESTOR JOSE</t>
  </si>
  <si>
    <t>MONTIEL OLMEDO, GUILLERMO ALFARRO RUFO</t>
  </si>
  <si>
    <t>MONTIEL CABRERA, ISIDORA</t>
  </si>
  <si>
    <t>MONTAÑEZ ARMOA, MARCIO ANDRES</t>
  </si>
  <si>
    <t>MIRANDA MAZACOTE, CRISTOBAL DAVID</t>
  </si>
  <si>
    <t>MIERS DIANA, SELENNE NICOLE</t>
  </si>
  <si>
    <t>MERELES ALONSO, MARIA ELENA</t>
  </si>
  <si>
    <t>MELGAREJO LOPEZ, FABIOLA ISABEL</t>
  </si>
  <si>
    <t>MARTINEZ AYALA, SARA ELIZABETH</t>
  </si>
  <si>
    <t>MARTINEZ, DEISY DAHIANA</t>
  </si>
  <si>
    <t>MARECOS BAZAN, EDUARDO GABRIEL</t>
  </si>
  <si>
    <t>MACORITTO MENDOZA, NESTOR FABIAN</t>
  </si>
  <si>
    <t>LEON OVANDO, JUAN MANUEL DEJESUS</t>
  </si>
  <si>
    <t>LEGUIZAMON GONZALEZ, JIMMY GEORJE ENRIQUE</t>
  </si>
  <si>
    <t>LEGUIZAMON GIMENEZ, DIEGO RODRIGO</t>
  </si>
  <si>
    <t>LAVIOSA GARCETE, LUCIA MARGARITA</t>
  </si>
  <si>
    <t>JARA, KAREN PAMELA</t>
  </si>
  <si>
    <t>IRRAZABAL BENITEZ, YISELLA ROMINA</t>
  </si>
  <si>
    <t>INSAURRALDE VEGA, CARLOS MARCIAL</t>
  </si>
  <si>
    <t>GRANCE DE RIVAS, MIRTA GRACIELA</t>
  </si>
  <si>
    <t>GUERRERO AYALA, CARLOS MARIA DEJESUS</t>
  </si>
  <si>
    <t>GUERRERO, ROMINA ANALIA</t>
  </si>
  <si>
    <t>GONZALEZ TORRES, LIZ FERNANDA</t>
  </si>
  <si>
    <t>GOMEZ RODAS, YOANA</t>
  </si>
  <si>
    <t>GOMEZ, SANDRA CAROLINA</t>
  </si>
  <si>
    <t>GOMEZ FARIÑA, MARIO BENICIO</t>
  </si>
  <si>
    <t>GIUBI FERNANDEZ, MARIA DE LOURDES</t>
  </si>
  <si>
    <t>GIMENEZ LOVERA, LIZ VIVIANA</t>
  </si>
  <si>
    <t>GAUTO GARCIA, GABRIEL</t>
  </si>
  <si>
    <t>GALEANO VILLALBA, HUGO RICARDO</t>
  </si>
  <si>
    <t>GALEANO DE IBARRA, ALICIA CONCEPCION</t>
  </si>
  <si>
    <t>FRANCO ZORRILLA, DAISY DIANA</t>
  </si>
  <si>
    <t>FRAGA SANABRIA, OSCAR ALBERTO</t>
  </si>
  <si>
    <t>FLECHA CUSMANICH, CAMILA LUCIA</t>
  </si>
  <si>
    <t>FERREIRA MENDOZA, LAURA MARIBEL</t>
  </si>
  <si>
    <t>FERNANDEZ MARTINEZ, MARCELO ADRIAN</t>
  </si>
  <si>
    <t>ESCURRA NUÑEZ, RONALD</t>
  </si>
  <si>
    <t>ESCOBAR AQUINO, LIZZA NATHALIA</t>
  </si>
  <si>
    <t>ESCOBAR AMARILLA, ORLANDO DEJESUS</t>
  </si>
  <si>
    <t>ENCISO FRANCO, MELANIO</t>
  </si>
  <si>
    <t>ENCISO BECKER, EVA MARIA</t>
  </si>
  <si>
    <t>DOMINGUEZ SANABRIA, AURELIA DEOLINDA</t>
  </si>
  <si>
    <t>DOMINGUEZ MENDEZ, GIOVANNI JULIAN</t>
  </si>
  <si>
    <t>DIAZ ACUÑA, MARIA CELESTE</t>
  </si>
  <si>
    <t>DELVALLE RIOS, WILFRIDO</t>
  </si>
  <si>
    <t>DELVALLE GOMEZ, DIEGO RAMON</t>
  </si>
  <si>
    <t>DEL PUERTO LOPEZ, MARIA VANESSA</t>
  </si>
  <si>
    <t>DEL PUERTO LOPEZ, DORA MERCEDES</t>
  </si>
  <si>
    <t>DA SILVA LEGUIZAMON, ELVIO ANIBAL</t>
  </si>
  <si>
    <t>DAVALOS TORRES, MARIA CONCEPCION</t>
  </si>
  <si>
    <t>DAVALOS RUIZ, ROSA MARIA</t>
  </si>
  <si>
    <t>DACAK FLORENTIN, JAVIER SEBASTIAN</t>
  </si>
  <si>
    <t>COLOMBO GONZALEZ, JOHANA ANDREA</t>
  </si>
  <si>
    <t>CESPEDES RIVEROS, GRACIELA</t>
  </si>
  <si>
    <t>CHAPARRO SERVIN, JAVIER</t>
  </si>
  <si>
    <t>CASTIÑEIRA LOPEZ, JOSE ESTEBAN</t>
  </si>
  <si>
    <t>CASTILLO CABRERA, HERNAN</t>
  </si>
  <si>
    <t>CASTILLO, JUAN DAVID</t>
  </si>
  <si>
    <t>CAPPO, CINTHIA VERONICA</t>
  </si>
  <si>
    <t>CARDOZO BAUZA, NOELIA</t>
  </si>
  <si>
    <t>CARDOZO BARRETO, LUCAS SIMON</t>
  </si>
  <si>
    <t>BOGARIN CHAPARRO, JORGE ALBERTO</t>
  </si>
  <si>
    <t>BOGARIN AMARILLA, CATALINO</t>
  </si>
  <si>
    <t>BENITEZ FERNANDEZ, SUSANA ELIZABETH</t>
  </si>
  <si>
    <t>BARRIOS, HILDA ROSANA</t>
  </si>
  <si>
    <t>BERNAL COLMAN, MATIAS HERNAN</t>
  </si>
  <si>
    <t>AYALA GRIFFITH, JAZMIN MARIA AUXILIADORA</t>
  </si>
  <si>
    <t>AGUILERA MEZA, ELIAS RAIMUNDO</t>
  </si>
  <si>
    <t>ARELLANO BENEGAS, GILDA BEATRIZ</t>
  </si>
  <si>
    <t>ALVAREZ NUÑEZ, ROMINA NAZARETH</t>
  </si>
  <si>
    <t>ALIAGA, MANUEL ANTONIO</t>
  </si>
  <si>
    <t>ALEMAN VALDEZ, JORGE DANIEL</t>
  </si>
  <si>
    <t>ALDERETE, MENELEO</t>
  </si>
  <si>
    <t>ACOSTA VILLALBA, MARIA JOSE</t>
  </si>
  <si>
    <t>ACOSTA DE VILLAMAYOR, SENAIDA</t>
  </si>
  <si>
    <t>ACOSTA RAMOS, LUZ MARIA MERCEDES</t>
  </si>
  <si>
    <t>OG 144/145</t>
  </si>
  <si>
    <t>OG 145</t>
  </si>
  <si>
    <t>OG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</si>
</sst>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 applyAlignment="1"/>
    <xf numFmtId="0" fontId="1" fillId="0" borderId="0" xfId="0" applyFont="1" applyAlignment="1"/>
    <xf numFmtId="0" fontId="7" fillId="2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1"/>
  <sheetViews>
    <sheetView tabSelected="1" workbookViewId="0">
      <selection activeCell="B8" sqref="B8"/>
    </sheetView>
  </sheetViews>
  <sheetFormatPr baseColWidth="10" defaultColWidth="11.42578125" defaultRowHeight="15" x14ac:dyDescent="0.25"/>
  <cols>
    <col min="1" max="1" width="4.28515625" customWidth="1"/>
    <col min="2" max="2" width="4.42578125" customWidth="1"/>
    <col min="3" max="15" width="12.7109375" customWidth="1"/>
  </cols>
  <sheetData>
    <row r="2" spans="2:18" x14ac:dyDescent="0.25">
      <c r="I2" s="3" t="s">
        <v>0</v>
      </c>
      <c r="J2" s="3"/>
      <c r="K2" s="3"/>
      <c r="L2" s="3"/>
      <c r="M2" s="3"/>
      <c r="N2" s="3"/>
    </row>
    <row r="3" spans="2:18" x14ac:dyDescent="0.25">
      <c r="C3" s="20" t="s">
        <v>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/>
    </row>
    <row r="4" spans="2:18" x14ac:dyDescent="0.25">
      <c r="C4" s="21" t="s">
        <v>2</v>
      </c>
      <c r="D4" s="21"/>
      <c r="E4" s="21"/>
      <c r="F4" s="21"/>
      <c r="G4" s="21"/>
    </row>
    <row r="5" spans="2:18" x14ac:dyDescent="0.25">
      <c r="D5" s="11"/>
      <c r="E5" s="1"/>
      <c r="F5" s="1"/>
      <c r="G5" s="1"/>
    </row>
    <row r="7" spans="2:18" x14ac:dyDescent="0.25">
      <c r="D7" s="22"/>
      <c r="E7" s="22"/>
      <c r="F7" s="22"/>
      <c r="G7" s="22"/>
      <c r="H7" s="4" t="s">
        <v>33</v>
      </c>
      <c r="I7" s="4" t="s">
        <v>131</v>
      </c>
      <c r="J7" s="4" t="s">
        <v>6</v>
      </c>
      <c r="K7" s="4" t="s">
        <v>7</v>
      </c>
      <c r="L7" s="5"/>
      <c r="N7" s="22"/>
      <c r="O7" s="22"/>
    </row>
    <row r="8" spans="2:18" ht="33.75" x14ac:dyDescent="0.25">
      <c r="B8" s="12" t="s">
        <v>3</v>
      </c>
      <c r="C8" s="12" t="s">
        <v>4</v>
      </c>
      <c r="D8" s="23" t="s">
        <v>5</v>
      </c>
      <c r="E8" s="23"/>
      <c r="F8" s="23"/>
      <c r="G8" s="23"/>
      <c r="H8" s="12" t="s">
        <v>8</v>
      </c>
      <c r="I8" s="12" t="s">
        <v>9</v>
      </c>
      <c r="J8" s="12" t="s">
        <v>10</v>
      </c>
      <c r="K8" s="12" t="s">
        <v>11</v>
      </c>
      <c r="L8" s="12" t="s">
        <v>138</v>
      </c>
      <c r="M8" s="12" t="s">
        <v>12</v>
      </c>
      <c r="N8" s="23" t="s">
        <v>13</v>
      </c>
      <c r="O8" s="23"/>
    </row>
    <row r="9" spans="2:18" x14ac:dyDescent="0.25">
      <c r="B9" s="6">
        <v>1</v>
      </c>
      <c r="C9" s="7">
        <v>5238645</v>
      </c>
      <c r="D9" s="19" t="s">
        <v>155</v>
      </c>
      <c r="E9" s="19"/>
      <c r="F9" s="19"/>
      <c r="G9" s="19"/>
      <c r="H9" s="8">
        <v>14950000</v>
      </c>
      <c r="I9" s="9">
        <v>0</v>
      </c>
      <c r="J9" s="7">
        <v>4485000</v>
      </c>
      <c r="K9" s="7">
        <v>0</v>
      </c>
      <c r="L9" s="8">
        <f t="shared" ref="L9:L40" si="0">(H9+I9+J9+K9)</f>
        <v>19435000</v>
      </c>
      <c r="M9" s="10">
        <v>43040</v>
      </c>
      <c r="N9" s="18" t="s">
        <v>129</v>
      </c>
      <c r="O9" s="18"/>
    </row>
    <row r="10" spans="2:18" x14ac:dyDescent="0.25">
      <c r="B10" s="6">
        <v>2</v>
      </c>
      <c r="C10" s="7">
        <v>3722816</v>
      </c>
      <c r="D10" s="24" t="s">
        <v>14</v>
      </c>
      <c r="E10" s="25"/>
      <c r="F10" s="25"/>
      <c r="G10" s="26"/>
      <c r="H10" s="8">
        <v>89700000</v>
      </c>
      <c r="I10" s="9">
        <v>0</v>
      </c>
      <c r="J10" s="7">
        <v>7691666</v>
      </c>
      <c r="K10" s="7">
        <v>1759392</v>
      </c>
      <c r="L10" s="8">
        <f t="shared" si="0"/>
        <v>99151058</v>
      </c>
      <c r="M10" s="10">
        <v>39629</v>
      </c>
      <c r="N10" s="18" t="s">
        <v>129</v>
      </c>
      <c r="O10" s="18"/>
    </row>
    <row r="11" spans="2:18" x14ac:dyDescent="0.25">
      <c r="B11" s="6">
        <v>3</v>
      </c>
      <c r="C11" s="7">
        <v>3200340</v>
      </c>
      <c r="D11" s="19" t="s">
        <v>15</v>
      </c>
      <c r="E11" s="19"/>
      <c r="F11" s="19"/>
      <c r="G11" s="19"/>
      <c r="H11" s="8">
        <v>48100000</v>
      </c>
      <c r="I11" s="9">
        <v>0</v>
      </c>
      <c r="J11" s="7">
        <v>0</v>
      </c>
      <c r="K11" s="7">
        <v>0</v>
      </c>
      <c r="L11" s="8">
        <f t="shared" si="0"/>
        <v>48100000</v>
      </c>
      <c r="M11" s="10">
        <v>37803</v>
      </c>
      <c r="N11" s="18" t="s">
        <v>129</v>
      </c>
      <c r="O11" s="18"/>
    </row>
    <row r="12" spans="2:18" x14ac:dyDescent="0.25">
      <c r="B12" s="6">
        <v>4</v>
      </c>
      <c r="C12" s="7">
        <v>2494297</v>
      </c>
      <c r="D12" s="19" t="s">
        <v>16</v>
      </c>
      <c r="E12" s="19"/>
      <c r="F12" s="19"/>
      <c r="G12" s="19"/>
      <c r="H12" s="8">
        <v>63700000</v>
      </c>
      <c r="I12" s="9">
        <v>0</v>
      </c>
      <c r="J12" s="7">
        <v>2058333</v>
      </c>
      <c r="K12" s="7">
        <v>377790</v>
      </c>
      <c r="L12" s="8">
        <f t="shared" si="0"/>
        <v>66136123</v>
      </c>
      <c r="M12" s="10">
        <v>37594</v>
      </c>
      <c r="N12" s="18" t="s">
        <v>129</v>
      </c>
      <c r="O12" s="18"/>
    </row>
    <row r="13" spans="2:18" x14ac:dyDescent="0.25">
      <c r="B13" s="6">
        <v>5</v>
      </c>
      <c r="C13" s="7">
        <v>1994519</v>
      </c>
      <c r="D13" s="19" t="s">
        <v>160</v>
      </c>
      <c r="E13" s="19"/>
      <c r="F13" s="19"/>
      <c r="G13" s="19"/>
      <c r="H13" s="8"/>
      <c r="I13" s="9">
        <v>0</v>
      </c>
      <c r="J13" s="7">
        <v>4214166</v>
      </c>
      <c r="K13" s="7">
        <v>5000000</v>
      </c>
      <c r="L13" s="8">
        <f t="shared" si="0"/>
        <v>9214166</v>
      </c>
      <c r="M13" s="10"/>
      <c r="N13" s="18" t="s">
        <v>130</v>
      </c>
      <c r="O13" s="18"/>
    </row>
    <row r="14" spans="2:18" x14ac:dyDescent="0.25">
      <c r="B14" s="6">
        <v>6</v>
      </c>
      <c r="C14" s="7">
        <v>3999443</v>
      </c>
      <c r="D14" s="19" t="s">
        <v>148</v>
      </c>
      <c r="E14" s="19"/>
      <c r="F14" s="19"/>
      <c r="G14" s="19"/>
      <c r="H14" s="8">
        <v>44850000</v>
      </c>
      <c r="I14" s="9">
        <v>0</v>
      </c>
      <c r="J14" s="7">
        <v>5958333</v>
      </c>
      <c r="K14" s="7">
        <v>0</v>
      </c>
      <c r="L14" s="8">
        <f t="shared" si="0"/>
        <v>50808333</v>
      </c>
      <c r="M14" s="10">
        <v>42922</v>
      </c>
      <c r="N14" s="18" t="s">
        <v>129</v>
      </c>
      <c r="O14" s="18"/>
    </row>
    <row r="15" spans="2:18" x14ac:dyDescent="0.25">
      <c r="B15" s="6">
        <v>7</v>
      </c>
      <c r="C15" s="7">
        <v>793508</v>
      </c>
      <c r="D15" s="19" t="s">
        <v>17</v>
      </c>
      <c r="E15" s="19"/>
      <c r="F15" s="19"/>
      <c r="G15" s="19"/>
      <c r="H15" s="8">
        <v>49400000</v>
      </c>
      <c r="I15" s="9">
        <v>0</v>
      </c>
      <c r="J15" s="7">
        <v>975000</v>
      </c>
      <c r="K15" s="7">
        <v>0</v>
      </c>
      <c r="L15" s="8">
        <f t="shared" si="0"/>
        <v>50375000</v>
      </c>
      <c r="M15" s="10">
        <v>38287</v>
      </c>
      <c r="N15" s="18" t="s">
        <v>129</v>
      </c>
      <c r="O15" s="18"/>
    </row>
    <row r="16" spans="2:18" x14ac:dyDescent="0.25">
      <c r="B16" s="6">
        <v>8</v>
      </c>
      <c r="C16" s="7">
        <v>3517839</v>
      </c>
      <c r="D16" s="19" t="s">
        <v>18</v>
      </c>
      <c r="E16" s="19"/>
      <c r="F16" s="19"/>
      <c r="G16" s="19"/>
      <c r="H16" s="8">
        <v>35100000</v>
      </c>
      <c r="I16" s="9">
        <v>0</v>
      </c>
      <c r="J16" s="7">
        <v>3520833</v>
      </c>
      <c r="K16" s="7">
        <v>226674</v>
      </c>
      <c r="L16" s="8">
        <f t="shared" si="0"/>
        <v>38847507</v>
      </c>
      <c r="M16" s="10">
        <v>40269</v>
      </c>
      <c r="N16" s="18" t="s">
        <v>129</v>
      </c>
      <c r="O16" s="18"/>
    </row>
    <row r="17" spans="2:15" x14ac:dyDescent="0.25">
      <c r="B17" s="6">
        <v>9</v>
      </c>
      <c r="C17" s="7">
        <v>3179587</v>
      </c>
      <c r="D17" s="19" t="s">
        <v>19</v>
      </c>
      <c r="E17" s="19"/>
      <c r="F17" s="19"/>
      <c r="G17" s="19"/>
      <c r="H17" s="8">
        <v>44200000</v>
      </c>
      <c r="I17" s="9">
        <v>0</v>
      </c>
      <c r="J17" s="7">
        <v>0</v>
      </c>
      <c r="K17" s="7">
        <v>0</v>
      </c>
      <c r="L17" s="8">
        <f t="shared" si="0"/>
        <v>44200000</v>
      </c>
      <c r="M17" s="10">
        <v>39783</v>
      </c>
      <c r="N17" s="18" t="s">
        <v>129</v>
      </c>
      <c r="O17" s="18"/>
    </row>
    <row r="18" spans="2:15" x14ac:dyDescent="0.25">
      <c r="B18" s="6">
        <v>10</v>
      </c>
      <c r="C18" s="7">
        <v>742788</v>
      </c>
      <c r="D18" s="19" t="s">
        <v>20</v>
      </c>
      <c r="E18" s="19"/>
      <c r="F18" s="19"/>
      <c r="G18" s="19"/>
      <c r="H18" s="8">
        <v>114400000</v>
      </c>
      <c r="I18" s="7">
        <v>2689375</v>
      </c>
      <c r="J18" s="7">
        <v>3575000</v>
      </c>
      <c r="K18" s="7">
        <v>0</v>
      </c>
      <c r="L18" s="8">
        <f t="shared" si="0"/>
        <v>120664375</v>
      </c>
      <c r="M18" s="10">
        <v>37594</v>
      </c>
      <c r="N18" s="18" t="s">
        <v>129</v>
      </c>
      <c r="O18" s="18"/>
    </row>
    <row r="19" spans="2:15" x14ac:dyDescent="0.25">
      <c r="B19" s="6">
        <v>11</v>
      </c>
      <c r="C19" s="7">
        <v>4485170</v>
      </c>
      <c r="D19" s="19" t="s">
        <v>21</v>
      </c>
      <c r="E19" s="19"/>
      <c r="F19" s="19"/>
      <c r="G19" s="19"/>
      <c r="H19" s="8">
        <v>78000000</v>
      </c>
      <c r="I19" s="9">
        <v>0</v>
      </c>
      <c r="J19" s="7">
        <v>5416666</v>
      </c>
      <c r="K19" s="7">
        <v>0</v>
      </c>
      <c r="L19" s="8">
        <f t="shared" si="0"/>
        <v>83416666</v>
      </c>
      <c r="M19" s="10">
        <v>40269</v>
      </c>
      <c r="N19" s="18" t="s">
        <v>129</v>
      </c>
      <c r="O19" s="18"/>
    </row>
    <row r="20" spans="2:15" x14ac:dyDescent="0.25">
      <c r="B20" s="6">
        <v>12</v>
      </c>
      <c r="C20" s="7">
        <v>1502277</v>
      </c>
      <c r="D20" s="19" t="s">
        <v>22</v>
      </c>
      <c r="E20" s="19"/>
      <c r="F20" s="19"/>
      <c r="G20" s="19"/>
      <c r="H20" s="8">
        <v>44200000</v>
      </c>
      <c r="I20" s="9">
        <v>0</v>
      </c>
      <c r="J20" s="7">
        <v>1733333</v>
      </c>
      <c r="K20" s="7">
        <v>0</v>
      </c>
      <c r="L20" s="8">
        <f t="shared" si="0"/>
        <v>45933333</v>
      </c>
      <c r="M20" s="10">
        <v>40269</v>
      </c>
      <c r="N20" s="18" t="s">
        <v>129</v>
      </c>
      <c r="O20" s="18"/>
    </row>
    <row r="21" spans="2:15" x14ac:dyDescent="0.25">
      <c r="B21" s="6">
        <v>13</v>
      </c>
      <c r="C21" s="7">
        <v>3407888</v>
      </c>
      <c r="D21" s="19" t="s">
        <v>162</v>
      </c>
      <c r="E21" s="19"/>
      <c r="F21" s="19"/>
      <c r="G21" s="19"/>
      <c r="H21" s="8"/>
      <c r="I21" s="9">
        <v>0</v>
      </c>
      <c r="J21" s="7">
        <v>1495000</v>
      </c>
      <c r="K21" s="7">
        <v>0</v>
      </c>
      <c r="L21" s="8">
        <f t="shared" si="0"/>
        <v>1495000</v>
      </c>
      <c r="M21" s="10"/>
      <c r="N21" s="18" t="s">
        <v>130</v>
      </c>
      <c r="O21" s="18"/>
    </row>
    <row r="22" spans="2:15" x14ac:dyDescent="0.25">
      <c r="B22" s="6">
        <v>14</v>
      </c>
      <c r="C22" s="7">
        <v>2333592</v>
      </c>
      <c r="D22" s="19" t="s">
        <v>23</v>
      </c>
      <c r="E22" s="19"/>
      <c r="F22" s="19"/>
      <c r="G22" s="19"/>
      <c r="H22" s="8">
        <v>55900000</v>
      </c>
      <c r="I22" s="9">
        <v>0</v>
      </c>
      <c r="J22" s="7">
        <v>1300000</v>
      </c>
      <c r="K22" s="7">
        <v>0</v>
      </c>
      <c r="L22" s="8">
        <f t="shared" si="0"/>
        <v>57200000</v>
      </c>
      <c r="M22" s="10">
        <v>37712</v>
      </c>
      <c r="N22" s="18" t="s">
        <v>129</v>
      </c>
      <c r="O22" s="18"/>
    </row>
    <row r="23" spans="2:15" x14ac:dyDescent="0.25">
      <c r="B23" s="6">
        <v>15</v>
      </c>
      <c r="C23" s="7">
        <v>1433596</v>
      </c>
      <c r="D23" s="19" t="s">
        <v>24</v>
      </c>
      <c r="E23" s="19"/>
      <c r="F23" s="19"/>
      <c r="G23" s="19"/>
      <c r="H23" s="8">
        <v>46800000</v>
      </c>
      <c r="I23" s="9">
        <v>0</v>
      </c>
      <c r="J23" s="7">
        <v>2491666</v>
      </c>
      <c r="K23" s="7">
        <v>0</v>
      </c>
      <c r="L23" s="8">
        <f t="shared" si="0"/>
        <v>49291666</v>
      </c>
      <c r="M23" s="10">
        <v>37803</v>
      </c>
      <c r="N23" s="18" t="s">
        <v>129</v>
      </c>
      <c r="O23" s="18"/>
    </row>
    <row r="24" spans="2:15" x14ac:dyDescent="0.25">
      <c r="B24" s="6">
        <v>16</v>
      </c>
      <c r="C24" s="7">
        <v>400147</v>
      </c>
      <c r="D24" s="19" t="s">
        <v>25</v>
      </c>
      <c r="E24" s="19"/>
      <c r="F24" s="19"/>
      <c r="G24" s="19"/>
      <c r="H24" s="8">
        <v>39000000</v>
      </c>
      <c r="I24" s="9">
        <v>0</v>
      </c>
      <c r="J24" s="7">
        <v>0</v>
      </c>
      <c r="K24" s="7">
        <v>0</v>
      </c>
      <c r="L24" s="8">
        <f t="shared" si="0"/>
        <v>39000000</v>
      </c>
      <c r="M24" s="10">
        <v>41214</v>
      </c>
      <c r="N24" s="18" t="s">
        <v>130</v>
      </c>
      <c r="O24" s="18"/>
    </row>
    <row r="25" spans="2:15" x14ac:dyDescent="0.25">
      <c r="B25" s="6">
        <v>17</v>
      </c>
      <c r="C25" s="7">
        <v>2126558</v>
      </c>
      <c r="D25" s="19" t="s">
        <v>26</v>
      </c>
      <c r="E25" s="19"/>
      <c r="F25" s="19"/>
      <c r="G25" s="19"/>
      <c r="H25" s="8">
        <v>44200000</v>
      </c>
      <c r="I25" s="9">
        <v>0</v>
      </c>
      <c r="J25" s="7">
        <v>11678333</v>
      </c>
      <c r="K25" s="7">
        <v>1888950</v>
      </c>
      <c r="L25" s="8">
        <f t="shared" si="0"/>
        <v>57767283</v>
      </c>
      <c r="M25" s="10">
        <v>37803</v>
      </c>
      <c r="N25" s="18" t="s">
        <v>129</v>
      </c>
      <c r="O25" s="18"/>
    </row>
    <row r="26" spans="2:15" x14ac:dyDescent="0.25">
      <c r="B26" s="6">
        <v>18</v>
      </c>
      <c r="C26" s="7">
        <v>1553155</v>
      </c>
      <c r="D26" s="19" t="s">
        <v>128</v>
      </c>
      <c r="E26" s="19"/>
      <c r="F26" s="19"/>
      <c r="G26" s="19"/>
      <c r="H26" s="8">
        <v>40300000</v>
      </c>
      <c r="I26" s="9">
        <v>0</v>
      </c>
      <c r="J26" s="7">
        <v>0</v>
      </c>
      <c r="K26" s="7">
        <v>0</v>
      </c>
      <c r="L26" s="8">
        <f t="shared" si="0"/>
        <v>40300000</v>
      </c>
      <c r="M26" s="10">
        <v>40695</v>
      </c>
      <c r="N26" s="18" t="s">
        <v>129</v>
      </c>
      <c r="O26" s="18"/>
    </row>
    <row r="27" spans="2:15" x14ac:dyDescent="0.25">
      <c r="B27" s="6">
        <v>19</v>
      </c>
      <c r="C27" s="7">
        <v>606318</v>
      </c>
      <c r="D27" s="19" t="s">
        <v>27</v>
      </c>
      <c r="E27" s="19"/>
      <c r="F27" s="19"/>
      <c r="G27" s="19"/>
      <c r="H27" s="8">
        <v>32500000</v>
      </c>
      <c r="I27" s="9">
        <v>0</v>
      </c>
      <c r="J27" s="7">
        <v>0</v>
      </c>
      <c r="K27" s="7">
        <v>0</v>
      </c>
      <c r="L27" s="8">
        <f t="shared" si="0"/>
        <v>32500000</v>
      </c>
      <c r="M27" s="10">
        <v>38808</v>
      </c>
      <c r="N27" s="18" t="s">
        <v>136</v>
      </c>
      <c r="O27" s="18"/>
    </row>
    <row r="28" spans="2:15" x14ac:dyDescent="0.25">
      <c r="B28" s="6">
        <v>20</v>
      </c>
      <c r="C28" s="7">
        <v>867302</v>
      </c>
      <c r="D28" s="19" t="s">
        <v>28</v>
      </c>
      <c r="E28" s="19"/>
      <c r="F28" s="19"/>
      <c r="G28" s="19"/>
      <c r="H28" s="8">
        <v>78000000</v>
      </c>
      <c r="I28" s="9">
        <v>0</v>
      </c>
      <c r="J28" s="7">
        <v>866666</v>
      </c>
      <c r="K28" s="7">
        <v>0</v>
      </c>
      <c r="L28" s="8">
        <f t="shared" si="0"/>
        <v>78866666</v>
      </c>
      <c r="M28" s="10">
        <v>40269</v>
      </c>
      <c r="N28" s="18" t="s">
        <v>129</v>
      </c>
      <c r="O28" s="18"/>
    </row>
    <row r="29" spans="2:15" x14ac:dyDescent="0.25">
      <c r="B29" s="6">
        <v>21</v>
      </c>
      <c r="C29" s="7">
        <v>2864168</v>
      </c>
      <c r="D29" s="19" t="s">
        <v>29</v>
      </c>
      <c r="E29" s="19"/>
      <c r="F29" s="19"/>
      <c r="G29" s="19"/>
      <c r="H29" s="8">
        <v>61100000</v>
      </c>
      <c r="I29" s="9">
        <v>0</v>
      </c>
      <c r="J29" s="7">
        <v>0</v>
      </c>
      <c r="K29" s="7">
        <v>0</v>
      </c>
      <c r="L29" s="8">
        <f t="shared" si="0"/>
        <v>61100000</v>
      </c>
      <c r="M29" s="10">
        <v>37594</v>
      </c>
      <c r="N29" s="18" t="s">
        <v>129</v>
      </c>
      <c r="O29" s="18"/>
    </row>
    <row r="30" spans="2:15" x14ac:dyDescent="0.25">
      <c r="B30" s="6">
        <v>22</v>
      </c>
      <c r="C30" s="7">
        <v>1189403</v>
      </c>
      <c r="D30" s="19" t="s">
        <v>30</v>
      </c>
      <c r="E30" s="19"/>
      <c r="F30" s="19"/>
      <c r="G30" s="19"/>
      <c r="H30" s="8">
        <v>44200000</v>
      </c>
      <c r="I30" s="9">
        <v>0</v>
      </c>
      <c r="J30" s="7">
        <v>0</v>
      </c>
      <c r="K30" s="7">
        <v>0</v>
      </c>
      <c r="L30" s="8">
        <f t="shared" si="0"/>
        <v>44200000</v>
      </c>
      <c r="M30" s="10">
        <v>37594</v>
      </c>
      <c r="N30" s="18" t="s">
        <v>130</v>
      </c>
      <c r="O30" s="18"/>
    </row>
    <row r="31" spans="2:15" x14ac:dyDescent="0.25">
      <c r="B31" s="6">
        <v>23</v>
      </c>
      <c r="C31" s="7">
        <v>2188172</v>
      </c>
      <c r="D31" s="19" t="s">
        <v>31</v>
      </c>
      <c r="E31" s="19"/>
      <c r="F31" s="19"/>
      <c r="G31" s="19"/>
      <c r="H31" s="8">
        <v>78000000</v>
      </c>
      <c r="I31" s="9">
        <v>0</v>
      </c>
      <c r="J31" s="7">
        <v>0</v>
      </c>
      <c r="K31" s="7">
        <v>0</v>
      </c>
      <c r="L31" s="8">
        <f t="shared" si="0"/>
        <v>78000000</v>
      </c>
      <c r="M31" s="10">
        <v>40483</v>
      </c>
      <c r="N31" s="18" t="s">
        <v>129</v>
      </c>
      <c r="O31" s="18"/>
    </row>
    <row r="32" spans="2:15" x14ac:dyDescent="0.25">
      <c r="B32" s="6">
        <v>24</v>
      </c>
      <c r="C32" s="7">
        <v>2935176</v>
      </c>
      <c r="D32" s="19" t="s">
        <v>143</v>
      </c>
      <c r="E32" s="19"/>
      <c r="F32" s="19"/>
      <c r="G32" s="19"/>
      <c r="H32" s="8">
        <v>29425000</v>
      </c>
      <c r="I32" s="9">
        <v>0</v>
      </c>
      <c r="J32" s="7">
        <v>1841666</v>
      </c>
      <c r="K32" s="7">
        <v>0</v>
      </c>
      <c r="L32" s="8">
        <f t="shared" si="0"/>
        <v>31266666</v>
      </c>
      <c r="M32" s="10">
        <v>42850</v>
      </c>
      <c r="N32" s="18" t="s">
        <v>129</v>
      </c>
      <c r="O32" s="18"/>
    </row>
    <row r="33" spans="2:15" x14ac:dyDescent="0.25">
      <c r="B33" s="6">
        <v>25</v>
      </c>
      <c r="C33" s="7">
        <v>4178400</v>
      </c>
      <c r="D33" s="19" t="s">
        <v>150</v>
      </c>
      <c r="E33" s="19"/>
      <c r="F33" s="19"/>
      <c r="G33" s="19"/>
      <c r="H33" s="8">
        <v>21450000</v>
      </c>
      <c r="I33" s="9">
        <v>0</v>
      </c>
      <c r="J33" s="7">
        <v>4299750</v>
      </c>
      <c r="K33" s="7">
        <v>0</v>
      </c>
      <c r="L33" s="8">
        <f t="shared" si="0"/>
        <v>25749750</v>
      </c>
      <c r="M33" s="10">
        <v>42923</v>
      </c>
      <c r="N33" s="18" t="s">
        <v>129</v>
      </c>
      <c r="O33" s="18"/>
    </row>
    <row r="34" spans="2:15" x14ac:dyDescent="0.25">
      <c r="B34" s="6">
        <v>26</v>
      </c>
      <c r="C34" s="7">
        <v>2835477</v>
      </c>
      <c r="D34" s="19" t="s">
        <v>32</v>
      </c>
      <c r="E34" s="19"/>
      <c r="F34" s="19"/>
      <c r="G34" s="19"/>
      <c r="H34" s="8">
        <v>93600000</v>
      </c>
      <c r="I34" s="9">
        <v>0</v>
      </c>
      <c r="J34" s="7">
        <v>12642500</v>
      </c>
      <c r="K34" s="7">
        <v>0</v>
      </c>
      <c r="L34" s="8">
        <f t="shared" si="0"/>
        <v>106242500</v>
      </c>
      <c r="M34" s="10">
        <v>37803</v>
      </c>
      <c r="N34" s="18" t="s">
        <v>129</v>
      </c>
      <c r="O34" s="18"/>
    </row>
    <row r="35" spans="2:15" x14ac:dyDescent="0.25">
      <c r="B35" s="6">
        <v>27</v>
      </c>
      <c r="C35" s="7">
        <v>4499677</v>
      </c>
      <c r="D35" s="19" t="s">
        <v>34</v>
      </c>
      <c r="E35" s="19"/>
      <c r="F35" s="19"/>
      <c r="G35" s="19"/>
      <c r="H35" s="8">
        <v>36400000</v>
      </c>
      <c r="I35" s="9">
        <v>0</v>
      </c>
      <c r="J35" s="7">
        <v>1408333</v>
      </c>
      <c r="K35" s="7">
        <v>0</v>
      </c>
      <c r="L35" s="8">
        <f t="shared" si="0"/>
        <v>37808333</v>
      </c>
      <c r="M35" s="10">
        <v>39356</v>
      </c>
      <c r="N35" s="18" t="s">
        <v>129</v>
      </c>
      <c r="O35" s="18"/>
    </row>
    <row r="36" spans="2:15" x14ac:dyDescent="0.25">
      <c r="B36" s="6">
        <v>28</v>
      </c>
      <c r="C36" s="7">
        <v>3554226</v>
      </c>
      <c r="D36" s="19" t="s">
        <v>35</v>
      </c>
      <c r="E36" s="19"/>
      <c r="F36" s="19"/>
      <c r="G36" s="19"/>
      <c r="H36" s="8">
        <v>104000000</v>
      </c>
      <c r="I36" s="8">
        <v>0</v>
      </c>
      <c r="J36" s="7">
        <v>13585000</v>
      </c>
      <c r="K36" s="7">
        <v>0</v>
      </c>
      <c r="L36" s="8">
        <f t="shared" si="0"/>
        <v>117585000</v>
      </c>
      <c r="M36" s="10">
        <v>37803</v>
      </c>
      <c r="N36" s="18" t="s">
        <v>129</v>
      </c>
      <c r="O36" s="18"/>
    </row>
    <row r="37" spans="2:15" x14ac:dyDescent="0.25">
      <c r="B37" s="6">
        <v>29</v>
      </c>
      <c r="C37" s="7">
        <v>4493345</v>
      </c>
      <c r="D37" s="19" t="s">
        <v>36</v>
      </c>
      <c r="E37" s="19"/>
      <c r="F37" s="19"/>
      <c r="G37" s="19"/>
      <c r="H37" s="8">
        <v>50700000</v>
      </c>
      <c r="I37" s="9">
        <v>0</v>
      </c>
      <c r="J37" s="7">
        <v>7620166</v>
      </c>
      <c r="K37" s="7">
        <v>0</v>
      </c>
      <c r="L37" s="8">
        <f t="shared" si="0"/>
        <v>58320166</v>
      </c>
      <c r="M37" s="10">
        <v>39814</v>
      </c>
      <c r="N37" s="18" t="s">
        <v>129</v>
      </c>
      <c r="O37" s="18"/>
    </row>
    <row r="38" spans="2:15" x14ac:dyDescent="0.25">
      <c r="B38" s="6">
        <v>30</v>
      </c>
      <c r="C38" s="7">
        <v>3572694</v>
      </c>
      <c r="D38" s="19" t="s">
        <v>37</v>
      </c>
      <c r="E38" s="19"/>
      <c r="F38" s="19"/>
      <c r="G38" s="19"/>
      <c r="H38" s="8">
        <v>93600000</v>
      </c>
      <c r="I38" s="8">
        <v>6433375</v>
      </c>
      <c r="J38" s="7">
        <v>1841666</v>
      </c>
      <c r="K38" s="7">
        <v>0</v>
      </c>
      <c r="L38" s="8">
        <f t="shared" si="0"/>
        <v>101875041</v>
      </c>
      <c r="M38" s="10">
        <v>37591</v>
      </c>
      <c r="N38" s="18" t="s">
        <v>129</v>
      </c>
      <c r="O38" s="18"/>
    </row>
    <row r="39" spans="2:15" x14ac:dyDescent="0.25">
      <c r="B39" s="6">
        <v>31</v>
      </c>
      <c r="C39" s="7">
        <v>2231015</v>
      </c>
      <c r="D39" s="19" t="s">
        <v>38</v>
      </c>
      <c r="E39" s="19"/>
      <c r="F39" s="19"/>
      <c r="G39" s="19"/>
      <c r="H39" s="8">
        <v>22750000</v>
      </c>
      <c r="I39" s="9">
        <v>0</v>
      </c>
      <c r="J39" s="7">
        <v>0</v>
      </c>
      <c r="K39" s="7">
        <v>0</v>
      </c>
      <c r="L39" s="8">
        <f t="shared" si="0"/>
        <v>22750000</v>
      </c>
      <c r="M39" s="10">
        <v>37591</v>
      </c>
      <c r="N39" s="18" t="s">
        <v>137</v>
      </c>
      <c r="O39" s="18"/>
    </row>
    <row r="40" spans="2:15" x14ac:dyDescent="0.25">
      <c r="B40" s="6">
        <v>32</v>
      </c>
      <c r="C40" s="7">
        <v>3521991</v>
      </c>
      <c r="D40" s="19" t="s">
        <v>144</v>
      </c>
      <c r="E40" s="19"/>
      <c r="F40" s="19"/>
      <c r="G40" s="19"/>
      <c r="H40" s="8">
        <v>57200000</v>
      </c>
      <c r="I40" s="9">
        <v>0</v>
      </c>
      <c r="J40" s="7">
        <v>1950000</v>
      </c>
      <c r="K40" s="7">
        <v>0</v>
      </c>
      <c r="L40" s="8">
        <f t="shared" si="0"/>
        <v>59150000</v>
      </c>
      <c r="M40" s="10">
        <v>42912</v>
      </c>
      <c r="N40" s="18" t="s">
        <v>129</v>
      </c>
      <c r="O40" s="18"/>
    </row>
    <row r="41" spans="2:15" x14ac:dyDescent="0.25">
      <c r="B41" s="6">
        <v>33</v>
      </c>
      <c r="C41" s="7">
        <v>3884445</v>
      </c>
      <c r="D41" s="19" t="s">
        <v>39</v>
      </c>
      <c r="E41" s="19"/>
      <c r="F41" s="19"/>
      <c r="G41" s="19"/>
      <c r="H41" s="8">
        <v>44200000</v>
      </c>
      <c r="I41" s="9">
        <v>0</v>
      </c>
      <c r="J41" s="7">
        <v>0</v>
      </c>
      <c r="K41" s="7">
        <v>0</v>
      </c>
      <c r="L41" s="8">
        <f t="shared" ref="L41:L72" si="1">(H41+I41+J41+K41)</f>
        <v>44200000</v>
      </c>
      <c r="M41" s="10">
        <v>39965</v>
      </c>
      <c r="N41" s="18" t="s">
        <v>130</v>
      </c>
      <c r="O41" s="18"/>
    </row>
    <row r="42" spans="2:15" x14ac:dyDescent="0.25">
      <c r="B42" s="6">
        <v>34</v>
      </c>
      <c r="C42" s="7">
        <v>939261</v>
      </c>
      <c r="D42" s="19" t="s">
        <v>139</v>
      </c>
      <c r="E42" s="19"/>
      <c r="F42" s="19"/>
      <c r="G42" s="19"/>
      <c r="H42" s="8"/>
      <c r="I42" s="9"/>
      <c r="J42" s="7">
        <v>1950000</v>
      </c>
      <c r="K42" s="7"/>
      <c r="L42" s="8">
        <f t="shared" si="1"/>
        <v>1950000</v>
      </c>
      <c r="M42" s="10"/>
      <c r="N42" s="18" t="s">
        <v>130</v>
      </c>
      <c r="O42" s="18"/>
    </row>
    <row r="43" spans="2:15" x14ac:dyDescent="0.25">
      <c r="B43" s="6">
        <v>35</v>
      </c>
      <c r="C43" s="7">
        <v>1861492</v>
      </c>
      <c r="D43" s="19" t="s">
        <v>40</v>
      </c>
      <c r="E43" s="19"/>
      <c r="F43" s="19"/>
      <c r="G43" s="19"/>
      <c r="H43" s="8">
        <v>46800000</v>
      </c>
      <c r="I43" s="9">
        <v>0</v>
      </c>
      <c r="J43" s="7">
        <v>2600000</v>
      </c>
      <c r="K43" s="7">
        <v>0</v>
      </c>
      <c r="L43" s="8">
        <f t="shared" si="1"/>
        <v>49400000</v>
      </c>
      <c r="M43" s="10">
        <v>37803</v>
      </c>
      <c r="N43" s="18" t="s">
        <v>129</v>
      </c>
      <c r="O43" s="18"/>
    </row>
    <row r="44" spans="2:15" x14ac:dyDescent="0.25">
      <c r="B44" s="6">
        <v>36</v>
      </c>
      <c r="C44" s="7">
        <v>3414630</v>
      </c>
      <c r="D44" s="19" t="s">
        <v>41</v>
      </c>
      <c r="E44" s="19"/>
      <c r="F44" s="19"/>
      <c r="G44" s="19"/>
      <c r="H44" s="8">
        <v>50700000</v>
      </c>
      <c r="I44" s="9">
        <v>0</v>
      </c>
      <c r="J44" s="7">
        <v>1191666</v>
      </c>
      <c r="K44" s="7">
        <v>1380444</v>
      </c>
      <c r="L44" s="8">
        <f t="shared" si="1"/>
        <v>53272110</v>
      </c>
      <c r="M44" s="10">
        <v>38261</v>
      </c>
      <c r="N44" s="18" t="s">
        <v>129</v>
      </c>
      <c r="O44" s="18"/>
    </row>
    <row r="45" spans="2:15" x14ac:dyDescent="0.25">
      <c r="B45" s="6">
        <v>37</v>
      </c>
      <c r="C45" s="7">
        <v>4221406</v>
      </c>
      <c r="D45" s="19" t="s">
        <v>42</v>
      </c>
      <c r="E45" s="19"/>
      <c r="F45" s="19"/>
      <c r="G45" s="19"/>
      <c r="H45" s="8">
        <v>40300000</v>
      </c>
      <c r="I45" s="9">
        <v>0</v>
      </c>
      <c r="J45" s="7">
        <v>0</v>
      </c>
      <c r="K45" s="7">
        <v>0</v>
      </c>
      <c r="L45" s="8">
        <f t="shared" si="1"/>
        <v>40300000</v>
      </c>
      <c r="M45" s="10">
        <v>41000</v>
      </c>
      <c r="N45" s="18" t="s">
        <v>129</v>
      </c>
      <c r="O45" s="18"/>
    </row>
    <row r="46" spans="2:15" x14ac:dyDescent="0.25">
      <c r="B46" s="6">
        <v>38</v>
      </c>
      <c r="C46" s="7">
        <v>4021284</v>
      </c>
      <c r="D46" s="19" t="s">
        <v>43</v>
      </c>
      <c r="E46" s="19"/>
      <c r="F46" s="19"/>
      <c r="G46" s="19"/>
      <c r="H46" s="8">
        <v>50700000</v>
      </c>
      <c r="I46" s="9">
        <v>0</v>
      </c>
      <c r="J46" s="7">
        <v>0</v>
      </c>
      <c r="K46" s="7">
        <v>0</v>
      </c>
      <c r="L46" s="8">
        <f t="shared" si="1"/>
        <v>50700000</v>
      </c>
      <c r="M46" s="10">
        <v>40695</v>
      </c>
      <c r="N46" s="18" t="s">
        <v>129</v>
      </c>
      <c r="O46" s="18"/>
    </row>
    <row r="47" spans="2:15" x14ac:dyDescent="0.25">
      <c r="B47" s="6">
        <v>39</v>
      </c>
      <c r="C47" s="7">
        <v>4221967</v>
      </c>
      <c r="D47" s="19" t="s">
        <v>44</v>
      </c>
      <c r="E47" s="19"/>
      <c r="F47" s="19"/>
      <c r="G47" s="19"/>
      <c r="H47" s="8">
        <v>31200000</v>
      </c>
      <c r="I47" s="9">
        <v>0</v>
      </c>
      <c r="J47" s="7">
        <v>0</v>
      </c>
      <c r="K47" s="7">
        <v>0</v>
      </c>
      <c r="L47" s="8">
        <f t="shared" si="1"/>
        <v>31200000</v>
      </c>
      <c r="M47" s="10">
        <v>41214</v>
      </c>
      <c r="N47" s="18" t="s">
        <v>129</v>
      </c>
      <c r="O47" s="18"/>
    </row>
    <row r="48" spans="2:15" x14ac:dyDescent="0.25">
      <c r="B48" s="6">
        <v>40</v>
      </c>
      <c r="C48" s="7">
        <v>1549524</v>
      </c>
      <c r="D48" s="19" t="s">
        <v>132</v>
      </c>
      <c r="E48" s="19"/>
      <c r="F48" s="19"/>
      <c r="G48" s="19"/>
      <c r="H48" s="8">
        <v>114400000</v>
      </c>
      <c r="I48" s="7">
        <v>22464000</v>
      </c>
      <c r="J48" s="7">
        <v>41059200</v>
      </c>
      <c r="K48" s="7">
        <v>2000000</v>
      </c>
      <c r="L48" s="8">
        <f t="shared" si="1"/>
        <v>179923200</v>
      </c>
      <c r="M48" s="10">
        <v>42698</v>
      </c>
      <c r="N48" s="18" t="s">
        <v>129</v>
      </c>
      <c r="O48" s="18"/>
    </row>
    <row r="49" spans="2:15" x14ac:dyDescent="0.25">
      <c r="B49" s="6">
        <v>41</v>
      </c>
      <c r="C49" s="7">
        <v>2017913</v>
      </c>
      <c r="D49" s="19" t="s">
        <v>45</v>
      </c>
      <c r="E49" s="19"/>
      <c r="F49" s="19"/>
      <c r="G49" s="19"/>
      <c r="H49" s="8">
        <v>36400000</v>
      </c>
      <c r="I49" s="9">
        <v>0</v>
      </c>
      <c r="J49" s="7">
        <v>0</v>
      </c>
      <c r="K49" s="7">
        <v>0</v>
      </c>
      <c r="L49" s="8">
        <f t="shared" si="1"/>
        <v>36400000</v>
      </c>
      <c r="M49" s="10">
        <v>41214</v>
      </c>
      <c r="N49" s="18" t="s">
        <v>129</v>
      </c>
      <c r="O49" s="18"/>
    </row>
    <row r="50" spans="2:15" x14ac:dyDescent="0.25">
      <c r="B50" s="6">
        <v>42</v>
      </c>
      <c r="C50" s="7">
        <v>1588432</v>
      </c>
      <c r="D50" s="19" t="s">
        <v>141</v>
      </c>
      <c r="E50" s="19"/>
      <c r="F50" s="19"/>
      <c r="G50" s="19"/>
      <c r="H50" s="8">
        <v>30316665</v>
      </c>
      <c r="I50" s="9">
        <v>0</v>
      </c>
      <c r="J50" s="7">
        <v>0</v>
      </c>
      <c r="K50" s="7">
        <v>0</v>
      </c>
      <c r="L50" s="8">
        <f t="shared" si="1"/>
        <v>30316665</v>
      </c>
      <c r="M50" s="10">
        <v>42850</v>
      </c>
      <c r="N50" s="18" t="s">
        <v>130</v>
      </c>
      <c r="O50" s="18"/>
    </row>
    <row r="51" spans="2:15" x14ac:dyDescent="0.25">
      <c r="B51" s="6">
        <v>43</v>
      </c>
      <c r="C51" s="7">
        <v>436032</v>
      </c>
      <c r="D51" s="19" t="s">
        <v>46</v>
      </c>
      <c r="E51" s="19"/>
      <c r="F51" s="19"/>
      <c r="G51" s="19"/>
      <c r="H51" s="8">
        <v>41600000</v>
      </c>
      <c r="I51" s="9">
        <v>0</v>
      </c>
      <c r="J51" s="7">
        <v>0</v>
      </c>
      <c r="K51" s="7">
        <v>0</v>
      </c>
      <c r="L51" s="8">
        <f t="shared" si="1"/>
        <v>41600000</v>
      </c>
      <c r="M51" s="10">
        <v>38048</v>
      </c>
      <c r="N51" s="18" t="s">
        <v>129</v>
      </c>
      <c r="O51" s="18"/>
    </row>
    <row r="52" spans="2:15" x14ac:dyDescent="0.25">
      <c r="B52" s="6">
        <v>44</v>
      </c>
      <c r="C52" s="7">
        <v>3448823</v>
      </c>
      <c r="D52" s="19" t="s">
        <v>47</v>
      </c>
      <c r="E52" s="19"/>
      <c r="F52" s="19"/>
      <c r="G52" s="19"/>
      <c r="H52" s="8">
        <v>78000000</v>
      </c>
      <c r="I52" s="9">
        <v>0</v>
      </c>
      <c r="J52" s="7">
        <v>7366666</v>
      </c>
      <c r="K52" s="7">
        <v>0</v>
      </c>
      <c r="L52" s="8">
        <f t="shared" si="1"/>
        <v>85366666</v>
      </c>
      <c r="M52" s="10">
        <v>37803</v>
      </c>
      <c r="N52" s="18" t="s">
        <v>129</v>
      </c>
      <c r="O52" s="18"/>
    </row>
    <row r="53" spans="2:15" x14ac:dyDescent="0.25">
      <c r="B53" s="6">
        <v>45</v>
      </c>
      <c r="C53" s="7">
        <v>2433386</v>
      </c>
      <c r="D53" s="19" t="s">
        <v>48</v>
      </c>
      <c r="E53" s="19"/>
      <c r="F53" s="19"/>
      <c r="G53" s="19"/>
      <c r="H53" s="8">
        <v>93600000</v>
      </c>
      <c r="I53" s="9">
        <v>0</v>
      </c>
      <c r="J53" s="7">
        <v>216666</v>
      </c>
      <c r="K53" s="7">
        <v>0</v>
      </c>
      <c r="L53" s="8">
        <f t="shared" si="1"/>
        <v>93816666</v>
      </c>
      <c r="M53" s="10">
        <v>38534</v>
      </c>
      <c r="N53" s="18" t="s">
        <v>130</v>
      </c>
      <c r="O53" s="18"/>
    </row>
    <row r="54" spans="2:15" x14ac:dyDescent="0.25">
      <c r="B54" s="6">
        <v>46</v>
      </c>
      <c r="C54" s="7">
        <v>4281261</v>
      </c>
      <c r="D54" s="19" t="s">
        <v>49</v>
      </c>
      <c r="E54" s="19"/>
      <c r="F54" s="19"/>
      <c r="G54" s="19"/>
      <c r="H54" s="8">
        <v>31200000</v>
      </c>
      <c r="I54" s="9">
        <v>0</v>
      </c>
      <c r="J54" s="7">
        <v>2708333</v>
      </c>
      <c r="K54" s="7">
        <v>0</v>
      </c>
      <c r="L54" s="8">
        <f t="shared" si="1"/>
        <v>33908333</v>
      </c>
      <c r="M54" s="10">
        <v>41000</v>
      </c>
      <c r="N54" s="18" t="s">
        <v>129</v>
      </c>
      <c r="O54" s="18"/>
    </row>
    <row r="55" spans="2:15" x14ac:dyDescent="0.25">
      <c r="B55" s="6">
        <v>47</v>
      </c>
      <c r="C55" s="7">
        <v>4144214</v>
      </c>
      <c r="D55" s="19" t="s">
        <v>50</v>
      </c>
      <c r="E55" s="19"/>
      <c r="F55" s="19"/>
      <c r="G55" s="19"/>
      <c r="H55" s="8">
        <v>31200000</v>
      </c>
      <c r="I55" s="9">
        <v>0</v>
      </c>
      <c r="J55" s="7">
        <v>0</v>
      </c>
      <c r="K55" s="7">
        <v>0</v>
      </c>
      <c r="L55" s="8">
        <f t="shared" si="1"/>
        <v>31200000</v>
      </c>
      <c r="M55" s="10">
        <v>41000</v>
      </c>
      <c r="N55" s="18" t="s">
        <v>129</v>
      </c>
      <c r="O55" s="18"/>
    </row>
    <row r="56" spans="2:15" x14ac:dyDescent="0.25">
      <c r="B56" s="6">
        <v>48</v>
      </c>
      <c r="C56" s="7">
        <v>1187941</v>
      </c>
      <c r="D56" s="19" t="s">
        <v>158</v>
      </c>
      <c r="E56" s="19"/>
      <c r="F56" s="19"/>
      <c r="G56" s="19"/>
      <c r="H56" s="8"/>
      <c r="I56" s="9">
        <v>0</v>
      </c>
      <c r="J56" s="7">
        <v>2437500</v>
      </c>
      <c r="K56" s="7">
        <v>377790</v>
      </c>
      <c r="L56" s="8">
        <f t="shared" si="1"/>
        <v>2815290</v>
      </c>
      <c r="M56" s="10"/>
      <c r="N56" s="18" t="s">
        <v>130</v>
      </c>
      <c r="O56" s="18"/>
    </row>
    <row r="57" spans="2:15" x14ac:dyDescent="0.25">
      <c r="B57" s="6">
        <v>49</v>
      </c>
      <c r="C57" s="7">
        <v>377968</v>
      </c>
      <c r="D57" s="19" t="s">
        <v>51</v>
      </c>
      <c r="E57" s="19"/>
      <c r="F57" s="19"/>
      <c r="G57" s="19"/>
      <c r="H57" s="8">
        <v>93600000</v>
      </c>
      <c r="I57" s="9">
        <v>0</v>
      </c>
      <c r="J57" s="7">
        <v>4008333</v>
      </c>
      <c r="K57" s="7">
        <v>0</v>
      </c>
      <c r="L57" s="8">
        <f t="shared" si="1"/>
        <v>97608333</v>
      </c>
      <c r="M57" s="10">
        <v>37591</v>
      </c>
      <c r="N57" s="18" t="s">
        <v>129</v>
      </c>
      <c r="O57" s="18"/>
    </row>
    <row r="58" spans="2:15" x14ac:dyDescent="0.25">
      <c r="B58" s="6">
        <v>50</v>
      </c>
      <c r="C58" s="7">
        <v>1933318</v>
      </c>
      <c r="D58" s="19" t="s">
        <v>142</v>
      </c>
      <c r="E58" s="19"/>
      <c r="F58" s="19"/>
      <c r="G58" s="19"/>
      <c r="H58" s="8">
        <v>24966765</v>
      </c>
      <c r="I58" s="9">
        <v>0</v>
      </c>
      <c r="J58" s="7">
        <v>5113333</v>
      </c>
      <c r="K58" s="7">
        <v>1500000</v>
      </c>
      <c r="L58" s="8">
        <f t="shared" si="1"/>
        <v>31580098</v>
      </c>
      <c r="M58" s="10">
        <v>42850</v>
      </c>
      <c r="N58" s="18" t="s">
        <v>129</v>
      </c>
      <c r="O58" s="18"/>
    </row>
    <row r="59" spans="2:15" x14ac:dyDescent="0.25">
      <c r="B59" s="6">
        <v>51</v>
      </c>
      <c r="C59" s="7">
        <v>1527457</v>
      </c>
      <c r="D59" s="19" t="s">
        <v>52</v>
      </c>
      <c r="E59" s="19"/>
      <c r="F59" s="19"/>
      <c r="G59" s="19"/>
      <c r="H59" s="8">
        <v>26000000</v>
      </c>
      <c r="I59" s="9">
        <v>0</v>
      </c>
      <c r="J59" s="7">
        <v>0</v>
      </c>
      <c r="K59" s="7">
        <v>0</v>
      </c>
      <c r="L59" s="8">
        <f t="shared" si="1"/>
        <v>26000000</v>
      </c>
      <c r="M59" s="10">
        <v>41000</v>
      </c>
      <c r="N59" s="18" t="s">
        <v>130</v>
      </c>
      <c r="O59" s="18"/>
    </row>
    <row r="60" spans="2:15" x14ac:dyDescent="0.25">
      <c r="B60" s="6">
        <v>52</v>
      </c>
      <c r="C60" s="7">
        <v>3626377</v>
      </c>
      <c r="D60" s="19" t="s">
        <v>53</v>
      </c>
      <c r="E60" s="19"/>
      <c r="F60" s="19"/>
      <c r="G60" s="19"/>
      <c r="H60" s="8">
        <v>78000000</v>
      </c>
      <c r="I60" s="9">
        <v>0</v>
      </c>
      <c r="J60" s="7">
        <v>12891666</v>
      </c>
      <c r="K60" s="7">
        <v>0</v>
      </c>
      <c r="L60" s="8">
        <f t="shared" si="1"/>
        <v>90891666</v>
      </c>
      <c r="M60" s="10">
        <v>39845</v>
      </c>
      <c r="N60" s="18" t="s">
        <v>129</v>
      </c>
      <c r="O60" s="18"/>
    </row>
    <row r="61" spans="2:15" x14ac:dyDescent="0.25">
      <c r="B61" s="6">
        <v>53</v>
      </c>
      <c r="C61" s="7">
        <v>1124523</v>
      </c>
      <c r="D61" s="19" t="s">
        <v>54</v>
      </c>
      <c r="E61" s="19"/>
      <c r="F61" s="19"/>
      <c r="G61" s="19"/>
      <c r="H61" s="8">
        <v>36400000</v>
      </c>
      <c r="I61" s="9">
        <v>0</v>
      </c>
      <c r="J61" s="7">
        <v>758333</v>
      </c>
      <c r="K61" s="7">
        <v>0</v>
      </c>
      <c r="L61" s="8">
        <f t="shared" si="1"/>
        <v>37158333</v>
      </c>
      <c r="M61" s="10">
        <v>37803</v>
      </c>
      <c r="N61" s="18" t="s">
        <v>129</v>
      </c>
      <c r="O61" s="18"/>
    </row>
    <row r="62" spans="2:15" x14ac:dyDescent="0.25">
      <c r="B62" s="6">
        <v>54</v>
      </c>
      <c r="C62" s="7">
        <v>3319144</v>
      </c>
      <c r="D62" s="19" t="s">
        <v>55</v>
      </c>
      <c r="E62" s="19"/>
      <c r="F62" s="19"/>
      <c r="G62" s="19"/>
      <c r="H62" s="8">
        <v>42250000</v>
      </c>
      <c r="I62" s="9">
        <v>0</v>
      </c>
      <c r="J62" s="7">
        <v>0</v>
      </c>
      <c r="K62" s="7">
        <v>0</v>
      </c>
      <c r="L62" s="8">
        <f t="shared" si="1"/>
        <v>42250000</v>
      </c>
      <c r="M62" s="10">
        <v>40210</v>
      </c>
      <c r="N62" s="18" t="s">
        <v>136</v>
      </c>
      <c r="O62" s="18"/>
    </row>
    <row r="63" spans="2:15" x14ac:dyDescent="0.25">
      <c r="B63" s="6">
        <v>55</v>
      </c>
      <c r="C63" s="7">
        <v>3226617</v>
      </c>
      <c r="D63" s="19" t="s">
        <v>133</v>
      </c>
      <c r="E63" s="19"/>
      <c r="F63" s="19"/>
      <c r="G63" s="19"/>
      <c r="H63" s="8">
        <v>286000000</v>
      </c>
      <c r="I63" s="7">
        <v>42365817</v>
      </c>
      <c r="J63" s="7">
        <v>0</v>
      </c>
      <c r="K63" s="7">
        <v>51141040</v>
      </c>
      <c r="L63" s="8">
        <f t="shared" si="1"/>
        <v>379506857</v>
      </c>
      <c r="M63" s="10">
        <v>42675</v>
      </c>
      <c r="N63" s="18" t="s">
        <v>129</v>
      </c>
      <c r="O63" s="18"/>
    </row>
    <row r="64" spans="2:15" x14ac:dyDescent="0.25">
      <c r="B64" s="6">
        <v>56</v>
      </c>
      <c r="C64" s="7">
        <v>1445041</v>
      </c>
      <c r="D64" s="19" t="s">
        <v>159</v>
      </c>
      <c r="E64" s="19"/>
      <c r="F64" s="19"/>
      <c r="G64" s="19"/>
      <c r="H64" s="8"/>
      <c r="I64" s="9">
        <v>0</v>
      </c>
      <c r="J64" s="7">
        <v>14733453</v>
      </c>
      <c r="K64" s="7">
        <v>0</v>
      </c>
      <c r="L64" s="8">
        <f t="shared" si="1"/>
        <v>14733453</v>
      </c>
      <c r="M64" s="10"/>
      <c r="N64" s="18" t="s">
        <v>130</v>
      </c>
      <c r="O64" s="18"/>
    </row>
    <row r="65" spans="2:15" x14ac:dyDescent="0.25">
      <c r="B65" s="6">
        <v>57</v>
      </c>
      <c r="C65" s="7">
        <v>3602403</v>
      </c>
      <c r="D65" s="19" t="s">
        <v>56</v>
      </c>
      <c r="E65" s="19"/>
      <c r="F65" s="19"/>
      <c r="G65" s="19"/>
      <c r="H65" s="8">
        <v>9100000</v>
      </c>
      <c r="I65" s="9">
        <v>0</v>
      </c>
      <c r="J65" s="7">
        <v>0</v>
      </c>
      <c r="K65" s="7">
        <v>0</v>
      </c>
      <c r="L65" s="8">
        <f t="shared" si="1"/>
        <v>9100000</v>
      </c>
      <c r="M65" s="10">
        <v>40269</v>
      </c>
      <c r="N65" s="18" t="s">
        <v>137</v>
      </c>
      <c r="O65" s="18"/>
    </row>
    <row r="66" spans="2:15" x14ac:dyDescent="0.25">
      <c r="B66" s="6">
        <v>58</v>
      </c>
      <c r="C66" s="7">
        <v>3446555</v>
      </c>
      <c r="D66" s="19" t="s">
        <v>57</v>
      </c>
      <c r="E66" s="19"/>
      <c r="F66" s="19"/>
      <c r="G66" s="19"/>
      <c r="H66" s="8">
        <v>52000000</v>
      </c>
      <c r="I66" s="9">
        <v>0</v>
      </c>
      <c r="J66" s="7">
        <v>7366666</v>
      </c>
      <c r="K66" s="7">
        <v>1380444</v>
      </c>
      <c r="L66" s="8">
        <f t="shared" si="1"/>
        <v>60747110</v>
      </c>
      <c r="M66" s="10">
        <v>41000</v>
      </c>
      <c r="N66" s="18" t="s">
        <v>129</v>
      </c>
      <c r="O66" s="18"/>
    </row>
    <row r="67" spans="2:15" x14ac:dyDescent="0.25">
      <c r="B67" s="6">
        <v>59</v>
      </c>
      <c r="C67" s="7">
        <v>3700653</v>
      </c>
      <c r="D67" s="19" t="s">
        <v>58</v>
      </c>
      <c r="E67" s="19"/>
      <c r="F67" s="19"/>
      <c r="G67" s="19"/>
      <c r="H67" s="8">
        <v>49400000</v>
      </c>
      <c r="I67" s="9">
        <v>0</v>
      </c>
      <c r="J67" s="7">
        <v>3293333</v>
      </c>
      <c r="K67" s="7">
        <v>0</v>
      </c>
      <c r="L67" s="8">
        <f t="shared" si="1"/>
        <v>52693333</v>
      </c>
      <c r="M67" s="10">
        <v>38869</v>
      </c>
      <c r="N67" s="18" t="s">
        <v>129</v>
      </c>
      <c r="O67" s="18"/>
    </row>
    <row r="68" spans="2:15" x14ac:dyDescent="0.25">
      <c r="B68" s="6">
        <v>60</v>
      </c>
      <c r="C68" s="7">
        <v>3339640</v>
      </c>
      <c r="D68" s="19" t="s">
        <v>59</v>
      </c>
      <c r="E68" s="19"/>
      <c r="F68" s="19"/>
      <c r="G68" s="19"/>
      <c r="H68" s="8">
        <v>25350000</v>
      </c>
      <c r="I68" s="9">
        <v>0</v>
      </c>
      <c r="J68" s="7">
        <v>0</v>
      </c>
      <c r="K68" s="7">
        <v>0</v>
      </c>
      <c r="L68" s="8">
        <f t="shared" si="1"/>
        <v>25350000</v>
      </c>
      <c r="M68" s="10">
        <v>40269</v>
      </c>
      <c r="N68" s="18" t="s">
        <v>137</v>
      </c>
      <c r="O68" s="18"/>
    </row>
    <row r="69" spans="2:15" x14ac:dyDescent="0.25">
      <c r="B69" s="6">
        <v>61</v>
      </c>
      <c r="C69" s="7">
        <v>332907</v>
      </c>
      <c r="D69" s="19" t="s">
        <v>60</v>
      </c>
      <c r="E69" s="19"/>
      <c r="F69" s="19"/>
      <c r="G69" s="19"/>
      <c r="H69" s="8">
        <v>21450000</v>
      </c>
      <c r="I69" s="9">
        <v>0</v>
      </c>
      <c r="J69" s="7">
        <v>200000</v>
      </c>
      <c r="K69" s="7">
        <v>0</v>
      </c>
      <c r="L69" s="8">
        <f t="shared" si="1"/>
        <v>21650000</v>
      </c>
      <c r="M69" s="10">
        <v>39143</v>
      </c>
      <c r="N69" s="18" t="s">
        <v>136</v>
      </c>
      <c r="O69" s="18"/>
    </row>
    <row r="70" spans="2:15" x14ac:dyDescent="0.25">
      <c r="B70" s="6">
        <v>62</v>
      </c>
      <c r="C70" s="7">
        <v>2441374</v>
      </c>
      <c r="D70" s="19" t="s">
        <v>61</v>
      </c>
      <c r="E70" s="19"/>
      <c r="F70" s="19"/>
      <c r="G70" s="19"/>
      <c r="H70" s="8">
        <v>57200000</v>
      </c>
      <c r="I70" s="7">
        <v>0</v>
      </c>
      <c r="J70" s="7">
        <v>0</v>
      </c>
      <c r="K70" s="7">
        <v>0</v>
      </c>
      <c r="L70" s="8">
        <f t="shared" si="1"/>
        <v>57200000</v>
      </c>
      <c r="M70" s="10">
        <v>37591</v>
      </c>
      <c r="N70" s="18" t="s">
        <v>136</v>
      </c>
      <c r="O70" s="18"/>
    </row>
    <row r="71" spans="2:15" x14ac:dyDescent="0.25">
      <c r="B71" s="6">
        <v>63</v>
      </c>
      <c r="C71" s="7">
        <v>1686620</v>
      </c>
      <c r="D71" s="19" t="s">
        <v>62</v>
      </c>
      <c r="E71" s="19"/>
      <c r="F71" s="19"/>
      <c r="G71" s="19"/>
      <c r="H71" s="8">
        <v>78000000</v>
      </c>
      <c r="I71" s="9">
        <v>896458</v>
      </c>
      <c r="J71" s="7">
        <v>3250000</v>
      </c>
      <c r="K71" s="7">
        <v>0</v>
      </c>
      <c r="L71" s="8">
        <f t="shared" si="1"/>
        <v>82146458</v>
      </c>
      <c r="M71" s="10">
        <v>37623</v>
      </c>
      <c r="N71" s="18" t="s">
        <v>129</v>
      </c>
      <c r="O71" s="18"/>
    </row>
    <row r="72" spans="2:15" x14ac:dyDescent="0.25">
      <c r="B72" s="6">
        <v>64</v>
      </c>
      <c r="C72" s="7">
        <v>1950082</v>
      </c>
      <c r="D72" s="19" t="s">
        <v>63</v>
      </c>
      <c r="E72" s="19"/>
      <c r="F72" s="19"/>
      <c r="G72" s="19"/>
      <c r="H72" s="8">
        <v>66300000</v>
      </c>
      <c r="I72" s="9">
        <v>0</v>
      </c>
      <c r="J72" s="7">
        <v>1300000</v>
      </c>
      <c r="K72" s="7">
        <v>0</v>
      </c>
      <c r="L72" s="8">
        <f t="shared" si="1"/>
        <v>67600000</v>
      </c>
      <c r="M72" s="10">
        <v>37803</v>
      </c>
      <c r="N72" s="18" t="s">
        <v>129</v>
      </c>
      <c r="O72" s="18"/>
    </row>
    <row r="73" spans="2:15" x14ac:dyDescent="0.25">
      <c r="B73" s="6">
        <v>65</v>
      </c>
      <c r="C73" s="7">
        <v>4717068</v>
      </c>
      <c r="D73" s="19" t="s">
        <v>64</v>
      </c>
      <c r="E73" s="19"/>
      <c r="F73" s="19"/>
      <c r="G73" s="19"/>
      <c r="H73" s="8">
        <v>62400000</v>
      </c>
      <c r="I73" s="9">
        <v>0</v>
      </c>
      <c r="J73" s="7">
        <v>0</v>
      </c>
      <c r="K73" s="7">
        <v>0</v>
      </c>
      <c r="L73" s="8">
        <f t="shared" ref="L73:L104" si="2">(H73+I73+J73+K73)</f>
        <v>62400000</v>
      </c>
      <c r="M73" s="10">
        <v>41000</v>
      </c>
      <c r="N73" s="18" t="s">
        <v>129</v>
      </c>
      <c r="O73" s="18"/>
    </row>
    <row r="74" spans="2:15" x14ac:dyDescent="0.25">
      <c r="B74" s="6">
        <v>66</v>
      </c>
      <c r="C74" s="7">
        <v>3383017</v>
      </c>
      <c r="D74" s="19" t="s">
        <v>65</v>
      </c>
      <c r="E74" s="19"/>
      <c r="F74" s="19"/>
      <c r="G74" s="19"/>
      <c r="H74" s="8">
        <v>41600000</v>
      </c>
      <c r="I74" s="9">
        <v>6589375</v>
      </c>
      <c r="J74" s="7">
        <v>6110000</v>
      </c>
      <c r="K74" s="7">
        <v>1511160</v>
      </c>
      <c r="L74" s="8">
        <f t="shared" si="2"/>
        <v>55810535</v>
      </c>
      <c r="M74" s="10">
        <v>40483</v>
      </c>
      <c r="N74" s="18" t="s">
        <v>129</v>
      </c>
      <c r="O74" s="18"/>
    </row>
    <row r="75" spans="2:15" x14ac:dyDescent="0.25">
      <c r="B75" s="6">
        <v>67</v>
      </c>
      <c r="C75" s="7">
        <v>1434875</v>
      </c>
      <c r="D75" s="19" t="s">
        <v>66</v>
      </c>
      <c r="E75" s="19"/>
      <c r="F75" s="19"/>
      <c r="G75" s="19"/>
      <c r="H75" s="8">
        <v>14950000</v>
      </c>
      <c r="I75" s="9">
        <v>0</v>
      </c>
      <c r="J75" s="7">
        <v>0</v>
      </c>
      <c r="K75" s="7">
        <v>0</v>
      </c>
      <c r="L75" s="8">
        <f t="shared" si="2"/>
        <v>14950000</v>
      </c>
      <c r="M75" s="10">
        <v>37377</v>
      </c>
      <c r="N75" s="18" t="s">
        <v>137</v>
      </c>
      <c r="O75" s="18"/>
    </row>
    <row r="76" spans="2:15" x14ac:dyDescent="0.25">
      <c r="B76" s="6">
        <v>68</v>
      </c>
      <c r="C76" s="7">
        <v>847876</v>
      </c>
      <c r="D76" s="19" t="s">
        <v>67</v>
      </c>
      <c r="E76" s="19"/>
      <c r="F76" s="19"/>
      <c r="G76" s="19"/>
      <c r="H76" s="8">
        <v>54600000</v>
      </c>
      <c r="I76" s="9">
        <v>0</v>
      </c>
      <c r="J76" s="7">
        <v>0</v>
      </c>
      <c r="K76" s="7">
        <v>0</v>
      </c>
      <c r="L76" s="8">
        <f t="shared" si="2"/>
        <v>54600000</v>
      </c>
      <c r="M76" s="10">
        <v>39965</v>
      </c>
      <c r="N76" s="18" t="s">
        <v>129</v>
      </c>
      <c r="O76" s="18"/>
    </row>
    <row r="77" spans="2:15" x14ac:dyDescent="0.25">
      <c r="B77" s="6">
        <v>69</v>
      </c>
      <c r="C77" s="7">
        <v>2863241</v>
      </c>
      <c r="D77" s="19" t="s">
        <v>68</v>
      </c>
      <c r="E77" s="19"/>
      <c r="F77" s="19"/>
      <c r="G77" s="19"/>
      <c r="H77" s="8">
        <v>104000000</v>
      </c>
      <c r="I77" s="7">
        <v>10757500</v>
      </c>
      <c r="J77" s="7">
        <v>12555833</v>
      </c>
      <c r="K77" s="7">
        <v>0</v>
      </c>
      <c r="L77" s="8">
        <f t="shared" si="2"/>
        <v>127313333</v>
      </c>
      <c r="M77" s="10">
        <v>39083</v>
      </c>
      <c r="N77" s="18" t="s">
        <v>129</v>
      </c>
      <c r="O77" s="18"/>
    </row>
    <row r="78" spans="2:15" x14ac:dyDescent="0.25">
      <c r="B78" s="6">
        <v>70</v>
      </c>
      <c r="C78" s="7">
        <v>1437950</v>
      </c>
      <c r="D78" s="19" t="s">
        <v>69</v>
      </c>
      <c r="E78" s="19"/>
      <c r="F78" s="19"/>
      <c r="G78" s="19"/>
      <c r="H78" s="8">
        <v>31200000</v>
      </c>
      <c r="I78" s="9">
        <v>0</v>
      </c>
      <c r="J78" s="7">
        <v>1971666</v>
      </c>
      <c r="K78" s="7">
        <v>0</v>
      </c>
      <c r="L78" s="8">
        <f t="shared" si="2"/>
        <v>33171666</v>
      </c>
      <c r="M78" s="10">
        <v>41000</v>
      </c>
      <c r="N78" s="18" t="s">
        <v>129</v>
      </c>
      <c r="O78" s="18"/>
    </row>
    <row r="79" spans="2:15" x14ac:dyDescent="0.25">
      <c r="B79" s="6">
        <v>71</v>
      </c>
      <c r="C79" s="7">
        <v>1313907</v>
      </c>
      <c r="D79" s="19" t="s">
        <v>70</v>
      </c>
      <c r="E79" s="19"/>
      <c r="F79" s="19"/>
      <c r="G79" s="19"/>
      <c r="H79" s="8">
        <v>41600000</v>
      </c>
      <c r="I79" s="9">
        <v>0</v>
      </c>
      <c r="J79" s="7">
        <v>216666</v>
      </c>
      <c r="K79" s="7">
        <v>0</v>
      </c>
      <c r="L79" s="8">
        <f t="shared" si="2"/>
        <v>41816666</v>
      </c>
      <c r="M79" s="10">
        <v>40725</v>
      </c>
      <c r="N79" s="18" t="s">
        <v>129</v>
      </c>
      <c r="O79" s="18"/>
    </row>
    <row r="80" spans="2:15" x14ac:dyDescent="0.25">
      <c r="B80" s="6">
        <v>72</v>
      </c>
      <c r="C80" s="7">
        <v>930741</v>
      </c>
      <c r="D80" s="19" t="s">
        <v>71</v>
      </c>
      <c r="E80" s="19"/>
      <c r="F80" s="19"/>
      <c r="G80" s="19"/>
      <c r="H80" s="8">
        <v>57200000</v>
      </c>
      <c r="I80" s="9">
        <v>0</v>
      </c>
      <c r="J80" s="7">
        <v>0</v>
      </c>
      <c r="K80" s="7">
        <v>0</v>
      </c>
      <c r="L80" s="8">
        <f t="shared" si="2"/>
        <v>57200000</v>
      </c>
      <c r="M80" s="10">
        <v>39539</v>
      </c>
      <c r="N80" s="18" t="s">
        <v>129</v>
      </c>
      <c r="O80" s="18"/>
    </row>
    <row r="81" spans="2:15" x14ac:dyDescent="0.25">
      <c r="B81" s="6">
        <v>73</v>
      </c>
      <c r="C81" s="7">
        <v>646358</v>
      </c>
      <c r="D81" s="19" t="s">
        <v>72</v>
      </c>
      <c r="E81" s="19"/>
      <c r="F81" s="19"/>
      <c r="G81" s="19"/>
      <c r="H81" s="8">
        <v>14083333</v>
      </c>
      <c r="I81" s="9">
        <v>0</v>
      </c>
      <c r="J81" s="7">
        <v>0</v>
      </c>
      <c r="K81" s="7">
        <v>0</v>
      </c>
      <c r="L81" s="8">
        <f t="shared" si="2"/>
        <v>14083333</v>
      </c>
      <c r="M81" s="10">
        <v>37591</v>
      </c>
      <c r="N81" s="18" t="s">
        <v>136</v>
      </c>
      <c r="O81" s="18"/>
    </row>
    <row r="82" spans="2:15" x14ac:dyDescent="0.25">
      <c r="B82" s="6">
        <v>74</v>
      </c>
      <c r="C82" s="7">
        <v>1986243</v>
      </c>
      <c r="D82" s="19" t="s">
        <v>73</v>
      </c>
      <c r="E82" s="19"/>
      <c r="F82" s="19"/>
      <c r="G82" s="19"/>
      <c r="H82" s="8">
        <v>40300000</v>
      </c>
      <c r="I82" s="9">
        <v>0</v>
      </c>
      <c r="J82" s="7">
        <v>0</v>
      </c>
      <c r="K82" s="7">
        <v>0</v>
      </c>
      <c r="L82" s="8">
        <f t="shared" si="2"/>
        <v>40300000</v>
      </c>
      <c r="M82" s="10">
        <v>39570</v>
      </c>
      <c r="N82" s="18" t="s">
        <v>129</v>
      </c>
      <c r="O82" s="18"/>
    </row>
    <row r="83" spans="2:15" x14ac:dyDescent="0.25">
      <c r="B83" s="6">
        <v>75</v>
      </c>
      <c r="C83" s="7">
        <v>4524524</v>
      </c>
      <c r="D83" s="19" t="s">
        <v>74</v>
      </c>
      <c r="E83" s="19"/>
      <c r="F83" s="19"/>
      <c r="G83" s="19"/>
      <c r="H83" s="8">
        <v>19933333</v>
      </c>
      <c r="I83" s="9">
        <v>0</v>
      </c>
      <c r="J83" s="7">
        <v>0</v>
      </c>
      <c r="K83" s="7">
        <v>0</v>
      </c>
      <c r="L83" s="8">
        <f t="shared" si="2"/>
        <v>19933333</v>
      </c>
      <c r="M83" s="10">
        <v>40695</v>
      </c>
      <c r="N83" s="18" t="s">
        <v>136</v>
      </c>
      <c r="O83" s="18"/>
    </row>
    <row r="84" spans="2:15" x14ac:dyDescent="0.25">
      <c r="B84" s="6">
        <v>76</v>
      </c>
      <c r="C84" s="7">
        <v>3196307</v>
      </c>
      <c r="D84" s="19" t="s">
        <v>75</v>
      </c>
      <c r="E84" s="19"/>
      <c r="F84" s="19"/>
      <c r="G84" s="19"/>
      <c r="H84" s="8">
        <v>78000000</v>
      </c>
      <c r="I84" s="9">
        <v>0</v>
      </c>
      <c r="J84" s="7">
        <v>975000</v>
      </c>
      <c r="K84" s="7">
        <v>0</v>
      </c>
      <c r="L84" s="8">
        <f t="shared" si="2"/>
        <v>78975000</v>
      </c>
      <c r="M84" s="10">
        <v>38628</v>
      </c>
      <c r="N84" s="18" t="s">
        <v>129</v>
      </c>
      <c r="O84" s="18"/>
    </row>
    <row r="85" spans="2:15" x14ac:dyDescent="0.25">
      <c r="B85" s="6">
        <v>77</v>
      </c>
      <c r="C85" s="7">
        <v>3537340</v>
      </c>
      <c r="D85" s="19" t="s">
        <v>76</v>
      </c>
      <c r="E85" s="19"/>
      <c r="F85" s="19"/>
      <c r="G85" s="19"/>
      <c r="H85" s="8">
        <v>78000000</v>
      </c>
      <c r="I85" s="9">
        <v>0</v>
      </c>
      <c r="J85" s="7">
        <v>0</v>
      </c>
      <c r="K85" s="7">
        <v>0</v>
      </c>
      <c r="L85" s="8">
        <f t="shared" si="2"/>
        <v>78000000</v>
      </c>
      <c r="M85" s="10">
        <v>37591</v>
      </c>
      <c r="N85" s="18" t="s">
        <v>130</v>
      </c>
      <c r="O85" s="18"/>
    </row>
    <row r="86" spans="2:15" x14ac:dyDescent="0.25">
      <c r="B86" s="6">
        <v>78</v>
      </c>
      <c r="C86" s="7">
        <v>3846969</v>
      </c>
      <c r="D86" s="19" t="s">
        <v>77</v>
      </c>
      <c r="E86" s="19"/>
      <c r="F86" s="19"/>
      <c r="G86" s="19"/>
      <c r="H86" s="8">
        <v>55900000</v>
      </c>
      <c r="I86" s="9">
        <v>0</v>
      </c>
      <c r="J86" s="7">
        <v>1300000</v>
      </c>
      <c r="K86" s="7">
        <v>0</v>
      </c>
      <c r="L86" s="8">
        <f t="shared" si="2"/>
        <v>57200000</v>
      </c>
      <c r="M86" s="10">
        <v>37803</v>
      </c>
      <c r="N86" s="18" t="s">
        <v>129</v>
      </c>
      <c r="O86" s="18"/>
    </row>
    <row r="87" spans="2:15" x14ac:dyDescent="0.25">
      <c r="B87" s="6">
        <v>79</v>
      </c>
      <c r="C87" s="7">
        <v>3388917</v>
      </c>
      <c r="D87" s="19" t="s">
        <v>78</v>
      </c>
      <c r="E87" s="19"/>
      <c r="F87" s="19"/>
      <c r="G87" s="19"/>
      <c r="H87" s="8">
        <v>52000000</v>
      </c>
      <c r="I87" s="9">
        <v>0</v>
      </c>
      <c r="J87" s="7">
        <v>3683333</v>
      </c>
      <c r="K87" s="7">
        <v>0</v>
      </c>
      <c r="L87" s="8">
        <f t="shared" si="2"/>
        <v>55683333</v>
      </c>
      <c r="M87" s="10">
        <v>37803</v>
      </c>
      <c r="N87" s="18" t="s">
        <v>129</v>
      </c>
      <c r="O87" s="18"/>
    </row>
    <row r="88" spans="2:15" x14ac:dyDescent="0.25">
      <c r="B88" s="6">
        <v>80</v>
      </c>
      <c r="C88" s="7">
        <v>3009085</v>
      </c>
      <c r="D88" s="19" t="s">
        <v>79</v>
      </c>
      <c r="E88" s="19"/>
      <c r="F88" s="19"/>
      <c r="G88" s="19"/>
      <c r="H88" s="8">
        <v>78000000</v>
      </c>
      <c r="I88" s="9">
        <v>0</v>
      </c>
      <c r="J88" s="7">
        <v>2647324</v>
      </c>
      <c r="K88" s="7">
        <v>0</v>
      </c>
      <c r="L88" s="8">
        <f t="shared" si="2"/>
        <v>80647324</v>
      </c>
      <c r="M88" s="10">
        <v>39995</v>
      </c>
      <c r="N88" s="18" t="s">
        <v>129</v>
      </c>
      <c r="O88" s="18"/>
    </row>
    <row r="89" spans="2:15" x14ac:dyDescent="0.25">
      <c r="B89" s="6">
        <v>81</v>
      </c>
      <c r="C89" s="7">
        <v>4138461</v>
      </c>
      <c r="D89" s="19" t="s">
        <v>80</v>
      </c>
      <c r="E89" s="19"/>
      <c r="F89" s="19"/>
      <c r="G89" s="19"/>
      <c r="H89" s="8">
        <v>84500000</v>
      </c>
      <c r="I89" s="7">
        <v>0</v>
      </c>
      <c r="J89" s="7">
        <v>0</v>
      </c>
      <c r="K89" s="7">
        <v>0</v>
      </c>
      <c r="L89" s="8">
        <f t="shared" si="2"/>
        <v>84500000</v>
      </c>
      <c r="M89" s="10">
        <v>40269</v>
      </c>
      <c r="N89" s="18" t="s">
        <v>130</v>
      </c>
      <c r="O89" s="18"/>
    </row>
    <row r="90" spans="2:15" x14ac:dyDescent="0.25">
      <c r="B90" s="6">
        <v>82</v>
      </c>
      <c r="C90" s="7">
        <v>3650073</v>
      </c>
      <c r="D90" s="19" t="s">
        <v>145</v>
      </c>
      <c r="E90" s="19"/>
      <c r="F90" s="19"/>
      <c r="G90" s="19"/>
      <c r="H90" s="8">
        <v>30316665</v>
      </c>
      <c r="I90" s="9">
        <v>0</v>
      </c>
      <c r="J90" s="7">
        <v>1300000</v>
      </c>
      <c r="K90" s="7">
        <v>0</v>
      </c>
      <c r="L90" s="8">
        <f t="shared" si="2"/>
        <v>31616665</v>
      </c>
      <c r="M90" s="10">
        <v>42850</v>
      </c>
      <c r="N90" s="18" t="s">
        <v>129</v>
      </c>
      <c r="O90" s="18"/>
    </row>
    <row r="91" spans="2:15" x14ac:dyDescent="0.25">
      <c r="B91" s="6">
        <v>83</v>
      </c>
      <c r="C91" s="7">
        <v>3421695</v>
      </c>
      <c r="D91" s="19" t="s">
        <v>81</v>
      </c>
      <c r="E91" s="19"/>
      <c r="F91" s="19"/>
      <c r="G91" s="19"/>
      <c r="H91" s="8">
        <v>114400000</v>
      </c>
      <c r="I91" s="9">
        <v>0</v>
      </c>
      <c r="J91" s="7">
        <v>1950000</v>
      </c>
      <c r="K91" s="7">
        <v>0</v>
      </c>
      <c r="L91" s="8">
        <f t="shared" si="2"/>
        <v>116350000</v>
      </c>
      <c r="M91" s="10">
        <v>38443</v>
      </c>
      <c r="N91" s="18" t="s">
        <v>129</v>
      </c>
      <c r="O91" s="18"/>
    </row>
    <row r="92" spans="2:15" x14ac:dyDescent="0.25">
      <c r="B92" s="6">
        <v>84</v>
      </c>
      <c r="C92" s="7">
        <v>2932636</v>
      </c>
      <c r="D92" s="19" t="s">
        <v>82</v>
      </c>
      <c r="E92" s="19"/>
      <c r="F92" s="19"/>
      <c r="G92" s="19"/>
      <c r="H92" s="8">
        <v>53300000</v>
      </c>
      <c r="I92" s="9">
        <v>0</v>
      </c>
      <c r="J92" s="7">
        <v>975000</v>
      </c>
      <c r="K92" s="7">
        <v>0</v>
      </c>
      <c r="L92" s="8">
        <f t="shared" si="2"/>
        <v>54275000</v>
      </c>
      <c r="M92" s="10">
        <v>38534</v>
      </c>
      <c r="N92" s="18" t="s">
        <v>129</v>
      </c>
      <c r="O92" s="18"/>
    </row>
    <row r="93" spans="2:15" x14ac:dyDescent="0.25">
      <c r="B93" s="6">
        <v>85</v>
      </c>
      <c r="C93" s="7">
        <v>3487594</v>
      </c>
      <c r="D93" s="19" t="s">
        <v>83</v>
      </c>
      <c r="E93" s="19"/>
      <c r="F93" s="19"/>
      <c r="G93" s="19"/>
      <c r="H93" s="8">
        <v>45500000</v>
      </c>
      <c r="I93" s="9">
        <v>0</v>
      </c>
      <c r="J93" s="7">
        <v>1950000</v>
      </c>
      <c r="K93" s="7">
        <v>1057812</v>
      </c>
      <c r="L93" s="8">
        <f t="shared" si="2"/>
        <v>48507812</v>
      </c>
      <c r="M93" s="10">
        <v>41214</v>
      </c>
      <c r="N93" s="18" t="s">
        <v>129</v>
      </c>
      <c r="O93" s="18"/>
    </row>
    <row r="94" spans="2:15" x14ac:dyDescent="0.25">
      <c r="B94" s="6">
        <v>86</v>
      </c>
      <c r="C94" s="7">
        <v>1476411</v>
      </c>
      <c r="D94" s="19" t="s">
        <v>84</v>
      </c>
      <c r="E94" s="19"/>
      <c r="F94" s="19"/>
      <c r="G94" s="19"/>
      <c r="H94" s="8">
        <v>48100000</v>
      </c>
      <c r="I94" s="9">
        <v>0</v>
      </c>
      <c r="J94" s="7">
        <v>0</v>
      </c>
      <c r="K94" s="7">
        <v>0</v>
      </c>
      <c r="L94" s="8">
        <f t="shared" si="2"/>
        <v>48100000</v>
      </c>
      <c r="M94" s="10">
        <v>37865</v>
      </c>
      <c r="N94" s="18" t="s">
        <v>130</v>
      </c>
      <c r="O94" s="18"/>
    </row>
    <row r="95" spans="2:15" x14ac:dyDescent="0.25">
      <c r="B95" s="6">
        <v>87</v>
      </c>
      <c r="C95" s="7">
        <v>1527046</v>
      </c>
      <c r="D95" s="19" t="s">
        <v>85</v>
      </c>
      <c r="E95" s="19"/>
      <c r="F95" s="19"/>
      <c r="G95" s="19"/>
      <c r="H95" s="8">
        <v>10725000</v>
      </c>
      <c r="I95" s="9">
        <v>0</v>
      </c>
      <c r="J95" s="7">
        <v>0</v>
      </c>
      <c r="K95" s="7">
        <v>0</v>
      </c>
      <c r="L95" s="8">
        <f t="shared" si="2"/>
        <v>10725000</v>
      </c>
      <c r="M95" s="10">
        <v>38839</v>
      </c>
      <c r="N95" s="18" t="s">
        <v>163</v>
      </c>
      <c r="O95" s="18"/>
    </row>
    <row r="96" spans="2:15" x14ac:dyDescent="0.25">
      <c r="B96" s="6">
        <v>88</v>
      </c>
      <c r="C96" s="7">
        <v>3240941</v>
      </c>
      <c r="D96" s="19" t="s">
        <v>161</v>
      </c>
      <c r="E96" s="19"/>
      <c r="F96" s="19"/>
      <c r="G96" s="19"/>
      <c r="H96" s="8"/>
      <c r="I96" s="9">
        <v>0</v>
      </c>
      <c r="J96" s="7">
        <v>21580000</v>
      </c>
      <c r="K96" s="7">
        <v>1772800</v>
      </c>
      <c r="L96" s="8">
        <f t="shared" si="2"/>
        <v>23352800</v>
      </c>
      <c r="M96" s="10"/>
      <c r="N96" s="18" t="s">
        <v>130</v>
      </c>
      <c r="O96" s="18"/>
    </row>
    <row r="97" spans="2:15" x14ac:dyDescent="0.25">
      <c r="B97" s="6">
        <v>89</v>
      </c>
      <c r="C97" s="7">
        <v>3761515</v>
      </c>
      <c r="D97" s="19" t="s">
        <v>146</v>
      </c>
      <c r="E97" s="19"/>
      <c r="F97" s="19"/>
      <c r="G97" s="19"/>
      <c r="H97" s="8">
        <v>24000000</v>
      </c>
      <c r="I97" s="9">
        <v>0</v>
      </c>
      <c r="J97" s="7">
        <v>1083333</v>
      </c>
      <c r="K97" s="7">
        <v>0</v>
      </c>
      <c r="L97" s="8">
        <f t="shared" si="2"/>
        <v>25083333</v>
      </c>
      <c r="M97" s="10">
        <v>42902</v>
      </c>
      <c r="N97" s="18" t="s">
        <v>129</v>
      </c>
      <c r="O97" s="18"/>
    </row>
    <row r="98" spans="2:15" x14ac:dyDescent="0.25">
      <c r="B98" s="6">
        <v>90</v>
      </c>
      <c r="C98" s="7">
        <v>800606</v>
      </c>
      <c r="D98" s="19" t="s">
        <v>86</v>
      </c>
      <c r="E98" s="19"/>
      <c r="F98" s="19"/>
      <c r="G98" s="19"/>
      <c r="H98" s="8">
        <v>55900000</v>
      </c>
      <c r="I98" s="9">
        <v>0</v>
      </c>
      <c r="J98" s="7">
        <v>4550000</v>
      </c>
      <c r="K98" s="7">
        <v>0</v>
      </c>
      <c r="L98" s="8">
        <f t="shared" si="2"/>
        <v>60450000</v>
      </c>
      <c r="M98" s="10">
        <v>38261</v>
      </c>
      <c r="N98" s="18" t="s">
        <v>129</v>
      </c>
      <c r="O98" s="18"/>
    </row>
    <row r="99" spans="2:15" x14ac:dyDescent="0.25">
      <c r="B99" s="6">
        <v>91</v>
      </c>
      <c r="C99" s="7">
        <v>3904997</v>
      </c>
      <c r="D99" s="19" t="s">
        <v>147</v>
      </c>
      <c r="E99" s="19"/>
      <c r="F99" s="19"/>
      <c r="G99" s="19"/>
      <c r="H99" s="8">
        <v>8450000</v>
      </c>
      <c r="I99" s="8">
        <v>1792916</v>
      </c>
      <c r="J99" s="7">
        <v>2535000</v>
      </c>
      <c r="K99" s="7">
        <v>4500000</v>
      </c>
      <c r="L99" s="8">
        <f t="shared" si="2"/>
        <v>17277916</v>
      </c>
      <c r="M99" s="10">
        <v>43018</v>
      </c>
      <c r="N99" s="18" t="s">
        <v>129</v>
      </c>
      <c r="O99" s="18"/>
    </row>
    <row r="100" spans="2:15" x14ac:dyDescent="0.25">
      <c r="B100" s="6">
        <v>92</v>
      </c>
      <c r="C100" s="7">
        <v>4265801</v>
      </c>
      <c r="D100" s="19" t="s">
        <v>87</v>
      </c>
      <c r="E100" s="19"/>
      <c r="F100" s="19"/>
      <c r="G100" s="19"/>
      <c r="H100" s="8">
        <v>39000000</v>
      </c>
      <c r="I100" s="9">
        <v>0</v>
      </c>
      <c r="J100" s="7">
        <v>0</v>
      </c>
      <c r="K100" s="7">
        <v>0</v>
      </c>
      <c r="L100" s="8">
        <f t="shared" si="2"/>
        <v>39000000</v>
      </c>
      <c r="M100" s="10">
        <v>40695</v>
      </c>
      <c r="N100" s="18" t="s">
        <v>130</v>
      </c>
      <c r="O100" s="18"/>
    </row>
    <row r="101" spans="2:15" x14ac:dyDescent="0.25">
      <c r="B101" s="6">
        <v>93</v>
      </c>
      <c r="C101" s="7">
        <v>869048</v>
      </c>
      <c r="D101" s="19" t="s">
        <v>157</v>
      </c>
      <c r="E101" s="19"/>
      <c r="F101" s="19"/>
      <c r="G101" s="19"/>
      <c r="H101" s="8">
        <v>29900000</v>
      </c>
      <c r="I101" s="9">
        <v>0</v>
      </c>
      <c r="J101" s="7">
        <v>0</v>
      </c>
      <c r="K101" s="7">
        <v>0</v>
      </c>
      <c r="L101" s="8">
        <f t="shared" si="2"/>
        <v>29900000</v>
      </c>
      <c r="M101" s="10">
        <v>42783</v>
      </c>
      <c r="N101" s="18" t="s">
        <v>137</v>
      </c>
      <c r="O101" s="18"/>
    </row>
    <row r="102" spans="2:15" x14ac:dyDescent="0.25">
      <c r="B102" s="6">
        <v>94</v>
      </c>
      <c r="C102" s="7">
        <v>4695160</v>
      </c>
      <c r="D102" s="19" t="s">
        <v>88</v>
      </c>
      <c r="E102" s="19"/>
      <c r="F102" s="19"/>
      <c r="G102" s="19"/>
      <c r="H102" s="8">
        <v>31200000</v>
      </c>
      <c r="I102" s="9">
        <v>0</v>
      </c>
      <c r="J102" s="7">
        <v>1408333</v>
      </c>
      <c r="K102" s="7">
        <v>0</v>
      </c>
      <c r="L102" s="8">
        <f t="shared" si="2"/>
        <v>32608333</v>
      </c>
      <c r="M102" s="10">
        <v>41000</v>
      </c>
      <c r="N102" s="18" t="s">
        <v>129</v>
      </c>
      <c r="O102" s="18"/>
    </row>
    <row r="103" spans="2:15" x14ac:dyDescent="0.25">
      <c r="B103" s="6">
        <v>95</v>
      </c>
      <c r="C103" s="7">
        <v>5104798</v>
      </c>
      <c r="D103" s="19" t="s">
        <v>154</v>
      </c>
      <c r="E103" s="19"/>
      <c r="F103" s="19"/>
      <c r="G103" s="19"/>
      <c r="H103" s="8">
        <v>9966666</v>
      </c>
      <c r="I103" s="9">
        <v>0</v>
      </c>
      <c r="J103" s="7">
        <v>2036666</v>
      </c>
      <c r="K103" s="7">
        <v>1511160</v>
      </c>
      <c r="L103" s="8">
        <f t="shared" si="2"/>
        <v>13514492</v>
      </c>
      <c r="M103" s="10">
        <v>42986</v>
      </c>
      <c r="N103" s="18" t="s">
        <v>129</v>
      </c>
      <c r="O103" s="18"/>
    </row>
    <row r="104" spans="2:15" x14ac:dyDescent="0.25">
      <c r="B104" s="6">
        <v>96</v>
      </c>
      <c r="C104" s="7">
        <v>4048126</v>
      </c>
      <c r="D104" s="19" t="s">
        <v>149</v>
      </c>
      <c r="E104" s="19"/>
      <c r="F104" s="19"/>
      <c r="G104" s="19"/>
      <c r="H104" s="8">
        <v>42249997</v>
      </c>
      <c r="I104" s="9">
        <v>0</v>
      </c>
      <c r="J104" s="7">
        <v>0</v>
      </c>
      <c r="K104" s="7">
        <v>0</v>
      </c>
      <c r="L104" s="8">
        <f t="shared" si="2"/>
        <v>42249997</v>
      </c>
      <c r="M104" s="10">
        <v>42894</v>
      </c>
      <c r="N104" s="18" t="s">
        <v>129</v>
      </c>
      <c r="O104" s="18"/>
    </row>
    <row r="105" spans="2:15" x14ac:dyDescent="0.25">
      <c r="B105" s="6">
        <v>97</v>
      </c>
      <c r="C105" s="7">
        <v>1743250</v>
      </c>
      <c r="D105" s="19" t="s">
        <v>89</v>
      </c>
      <c r="E105" s="19"/>
      <c r="F105" s="19"/>
      <c r="G105" s="19"/>
      <c r="H105" s="8">
        <v>53300000</v>
      </c>
      <c r="I105" s="9">
        <v>0</v>
      </c>
      <c r="J105" s="7">
        <v>0</v>
      </c>
      <c r="K105" s="7">
        <v>0</v>
      </c>
      <c r="L105" s="8">
        <f t="shared" ref="L105:L136" si="3">(H105+I105+J105+K105)</f>
        <v>53300000</v>
      </c>
      <c r="M105" s="10">
        <v>37803</v>
      </c>
      <c r="N105" s="18" t="s">
        <v>129</v>
      </c>
      <c r="O105" s="18"/>
    </row>
    <row r="106" spans="2:15" x14ac:dyDescent="0.25">
      <c r="B106" s="6">
        <v>98</v>
      </c>
      <c r="C106" s="7">
        <v>4516510</v>
      </c>
      <c r="D106" s="19" t="s">
        <v>90</v>
      </c>
      <c r="E106" s="19"/>
      <c r="F106" s="19"/>
      <c r="G106" s="19"/>
      <c r="H106" s="8">
        <v>45500000</v>
      </c>
      <c r="I106" s="9">
        <v>0</v>
      </c>
      <c r="J106" s="7">
        <v>1733333</v>
      </c>
      <c r="K106" s="7">
        <v>2064624</v>
      </c>
      <c r="L106" s="8">
        <f t="shared" si="3"/>
        <v>49297957</v>
      </c>
      <c r="M106" s="10">
        <v>41000</v>
      </c>
      <c r="N106" s="18" t="s">
        <v>129</v>
      </c>
      <c r="O106" s="18"/>
    </row>
    <row r="107" spans="2:15" x14ac:dyDescent="0.25">
      <c r="B107" s="6">
        <v>99</v>
      </c>
      <c r="C107" s="7">
        <v>3500596</v>
      </c>
      <c r="D107" s="19" t="s">
        <v>91</v>
      </c>
      <c r="E107" s="19"/>
      <c r="F107" s="19"/>
      <c r="G107" s="19"/>
      <c r="H107" s="8">
        <v>33800000</v>
      </c>
      <c r="I107" s="9">
        <v>0</v>
      </c>
      <c r="J107" s="7">
        <v>1191666</v>
      </c>
      <c r="K107" s="7">
        <v>0</v>
      </c>
      <c r="L107" s="8">
        <f t="shared" si="3"/>
        <v>34991666</v>
      </c>
      <c r="M107" s="10">
        <v>40695</v>
      </c>
      <c r="N107" s="18" t="s">
        <v>129</v>
      </c>
      <c r="O107" s="18"/>
    </row>
    <row r="108" spans="2:15" x14ac:dyDescent="0.25">
      <c r="B108" s="6">
        <v>100</v>
      </c>
      <c r="C108" s="7">
        <v>921136</v>
      </c>
      <c r="D108" s="19" t="s">
        <v>92</v>
      </c>
      <c r="E108" s="19"/>
      <c r="F108" s="19"/>
      <c r="G108" s="19"/>
      <c r="H108" s="8">
        <v>52000000</v>
      </c>
      <c r="I108" s="9">
        <v>0</v>
      </c>
      <c r="J108" s="7">
        <v>433333</v>
      </c>
      <c r="K108" s="7">
        <v>0</v>
      </c>
      <c r="L108" s="8">
        <f t="shared" si="3"/>
        <v>52433333</v>
      </c>
      <c r="M108" s="10">
        <v>40269</v>
      </c>
      <c r="N108" s="18" t="s">
        <v>129</v>
      </c>
      <c r="O108" s="18"/>
    </row>
    <row r="109" spans="2:15" x14ac:dyDescent="0.25">
      <c r="B109" s="6">
        <v>101</v>
      </c>
      <c r="C109" s="7">
        <v>1706365</v>
      </c>
      <c r="D109" s="19" t="s">
        <v>93</v>
      </c>
      <c r="E109" s="19"/>
      <c r="F109" s="19"/>
      <c r="G109" s="19"/>
      <c r="H109" s="8">
        <v>74100000</v>
      </c>
      <c r="I109" s="9">
        <v>0</v>
      </c>
      <c r="J109" s="7">
        <v>500000</v>
      </c>
      <c r="K109" s="7">
        <v>0</v>
      </c>
      <c r="L109" s="8">
        <f t="shared" si="3"/>
        <v>74600000</v>
      </c>
      <c r="M109" s="10">
        <v>37803</v>
      </c>
      <c r="N109" s="18" t="s">
        <v>129</v>
      </c>
      <c r="O109" s="18"/>
    </row>
    <row r="110" spans="2:15" x14ac:dyDescent="0.25">
      <c r="B110" s="6">
        <v>102</v>
      </c>
      <c r="C110" s="7">
        <v>834653</v>
      </c>
      <c r="D110" s="19" t="s">
        <v>94</v>
      </c>
      <c r="E110" s="19"/>
      <c r="F110" s="19"/>
      <c r="G110" s="19"/>
      <c r="H110" s="8">
        <v>52000000</v>
      </c>
      <c r="I110" s="9">
        <v>0</v>
      </c>
      <c r="J110" s="7">
        <v>0</v>
      </c>
      <c r="K110" s="7">
        <v>0</v>
      </c>
      <c r="L110" s="8">
        <f t="shared" si="3"/>
        <v>52000000</v>
      </c>
      <c r="M110" s="10">
        <v>39874</v>
      </c>
      <c r="N110" s="18" t="s">
        <v>129</v>
      </c>
      <c r="O110" s="18"/>
    </row>
    <row r="111" spans="2:15" x14ac:dyDescent="0.25">
      <c r="B111" s="6">
        <v>103</v>
      </c>
      <c r="C111" s="7">
        <v>4317909</v>
      </c>
      <c r="D111" s="19" t="s">
        <v>95</v>
      </c>
      <c r="E111" s="19"/>
      <c r="F111" s="19"/>
      <c r="G111" s="19"/>
      <c r="H111" s="8">
        <v>78000000</v>
      </c>
      <c r="I111" s="9">
        <v>0</v>
      </c>
      <c r="J111" s="7">
        <v>0</v>
      </c>
      <c r="K111" s="7">
        <v>0</v>
      </c>
      <c r="L111" s="8">
        <f t="shared" si="3"/>
        <v>78000000</v>
      </c>
      <c r="M111" s="10">
        <v>41000</v>
      </c>
      <c r="N111" s="18" t="s">
        <v>130</v>
      </c>
      <c r="O111" s="18"/>
    </row>
    <row r="112" spans="2:15" x14ac:dyDescent="0.25">
      <c r="B112" s="6">
        <v>104</v>
      </c>
      <c r="C112" s="7">
        <v>4658552</v>
      </c>
      <c r="D112" s="19" t="s">
        <v>152</v>
      </c>
      <c r="E112" s="19"/>
      <c r="F112" s="19"/>
      <c r="G112" s="19"/>
      <c r="H112" s="8">
        <v>41908332</v>
      </c>
      <c r="I112" s="9">
        <v>0</v>
      </c>
      <c r="J112" s="7">
        <v>0</v>
      </c>
      <c r="K112" s="7">
        <v>0</v>
      </c>
      <c r="L112" s="8">
        <f t="shared" si="3"/>
        <v>41908332</v>
      </c>
      <c r="M112" s="10">
        <v>42850</v>
      </c>
      <c r="N112" s="18" t="s">
        <v>129</v>
      </c>
      <c r="O112" s="18"/>
    </row>
    <row r="113" spans="2:15" x14ac:dyDescent="0.25">
      <c r="B113" s="6">
        <v>105</v>
      </c>
      <c r="C113" s="7">
        <v>2011056</v>
      </c>
      <c r="D113" s="19" t="s">
        <v>96</v>
      </c>
      <c r="E113" s="19"/>
      <c r="F113" s="19"/>
      <c r="G113" s="19"/>
      <c r="H113" s="8">
        <v>9750000</v>
      </c>
      <c r="I113" s="9">
        <v>0</v>
      </c>
      <c r="J113" s="7">
        <v>0</v>
      </c>
      <c r="K113" s="7">
        <v>0</v>
      </c>
      <c r="L113" s="8">
        <f t="shared" si="3"/>
        <v>9750000</v>
      </c>
      <c r="M113" s="10">
        <v>40331</v>
      </c>
      <c r="N113" s="18" t="s">
        <v>137</v>
      </c>
      <c r="O113" s="18"/>
    </row>
    <row r="114" spans="2:15" x14ac:dyDescent="0.25">
      <c r="B114" s="6">
        <v>106</v>
      </c>
      <c r="C114" s="7">
        <v>2700342</v>
      </c>
      <c r="D114" s="19" t="s">
        <v>97</v>
      </c>
      <c r="E114" s="19"/>
      <c r="F114" s="19"/>
      <c r="G114" s="19"/>
      <c r="H114" s="8">
        <v>39000000</v>
      </c>
      <c r="I114" s="9">
        <v>0</v>
      </c>
      <c r="J114" s="7">
        <v>433333</v>
      </c>
      <c r="K114" s="7">
        <v>0</v>
      </c>
      <c r="L114" s="8">
        <f t="shared" si="3"/>
        <v>39433333</v>
      </c>
      <c r="M114" s="10">
        <v>37803</v>
      </c>
      <c r="N114" s="18" t="s">
        <v>129</v>
      </c>
      <c r="O114" s="18"/>
    </row>
    <row r="115" spans="2:15" x14ac:dyDescent="0.25">
      <c r="B115" s="6">
        <v>107</v>
      </c>
      <c r="C115" s="7">
        <v>1194688</v>
      </c>
      <c r="D115" s="19" t="s">
        <v>98</v>
      </c>
      <c r="E115" s="19"/>
      <c r="F115" s="19"/>
      <c r="G115" s="19"/>
      <c r="H115" s="8">
        <v>54600000</v>
      </c>
      <c r="I115" s="9">
        <v>0</v>
      </c>
      <c r="J115" s="7">
        <v>866666</v>
      </c>
      <c r="K115" s="7">
        <v>0</v>
      </c>
      <c r="L115" s="8">
        <f t="shared" si="3"/>
        <v>55466666</v>
      </c>
      <c r="M115" s="10">
        <v>41000</v>
      </c>
      <c r="N115" s="18" t="s">
        <v>129</v>
      </c>
      <c r="O115" s="18"/>
    </row>
    <row r="116" spans="2:15" x14ac:dyDescent="0.25">
      <c r="B116" s="6">
        <v>108</v>
      </c>
      <c r="C116" s="7">
        <v>3751965</v>
      </c>
      <c r="D116" s="19" t="s">
        <v>99</v>
      </c>
      <c r="E116" s="19"/>
      <c r="F116" s="19"/>
      <c r="G116" s="19"/>
      <c r="H116" s="8">
        <v>65000000</v>
      </c>
      <c r="I116" s="9">
        <v>0</v>
      </c>
      <c r="J116" s="7">
        <v>0</v>
      </c>
      <c r="K116" s="7">
        <v>0</v>
      </c>
      <c r="L116" s="8">
        <f t="shared" si="3"/>
        <v>65000000</v>
      </c>
      <c r="M116" s="10">
        <v>37591</v>
      </c>
      <c r="N116" s="18" t="s">
        <v>129</v>
      </c>
      <c r="O116" s="18"/>
    </row>
    <row r="117" spans="2:15" x14ac:dyDescent="0.25">
      <c r="B117" s="6">
        <v>109</v>
      </c>
      <c r="C117" s="7">
        <v>2087036</v>
      </c>
      <c r="D117" s="19" t="s">
        <v>100</v>
      </c>
      <c r="E117" s="19"/>
      <c r="F117" s="19"/>
      <c r="G117" s="19"/>
      <c r="H117" s="8">
        <v>28600000</v>
      </c>
      <c r="I117" s="9">
        <v>0</v>
      </c>
      <c r="J117" s="7">
        <v>541666</v>
      </c>
      <c r="K117" s="7">
        <v>0</v>
      </c>
      <c r="L117" s="8">
        <f t="shared" si="3"/>
        <v>29141666</v>
      </c>
      <c r="M117" s="10">
        <v>37803</v>
      </c>
      <c r="N117" s="18" t="s">
        <v>130</v>
      </c>
      <c r="O117" s="18"/>
    </row>
    <row r="118" spans="2:15" x14ac:dyDescent="0.25">
      <c r="B118" s="6">
        <v>110</v>
      </c>
      <c r="C118" s="7">
        <v>2529732</v>
      </c>
      <c r="D118" s="19" t="s">
        <v>101</v>
      </c>
      <c r="E118" s="19"/>
      <c r="F118" s="19"/>
      <c r="G118" s="19"/>
      <c r="H118" s="8">
        <v>55900000</v>
      </c>
      <c r="I118" s="9">
        <v>0</v>
      </c>
      <c r="J118" s="7">
        <v>3683333</v>
      </c>
      <c r="K118" s="7">
        <v>0</v>
      </c>
      <c r="L118" s="8">
        <f t="shared" si="3"/>
        <v>59583333</v>
      </c>
      <c r="M118" s="10">
        <v>37803</v>
      </c>
      <c r="N118" s="18" t="s">
        <v>129</v>
      </c>
      <c r="O118" s="18"/>
    </row>
    <row r="119" spans="2:15" x14ac:dyDescent="0.25">
      <c r="B119" s="6">
        <v>111</v>
      </c>
      <c r="C119" s="7">
        <v>3392757</v>
      </c>
      <c r="D119" s="19" t="s">
        <v>102</v>
      </c>
      <c r="E119" s="19"/>
      <c r="F119" s="19"/>
      <c r="G119" s="19"/>
      <c r="H119" s="8">
        <v>36400000</v>
      </c>
      <c r="I119" s="9">
        <v>0</v>
      </c>
      <c r="J119" s="7">
        <v>300000</v>
      </c>
      <c r="K119" s="7">
        <v>0</v>
      </c>
      <c r="L119" s="8">
        <f t="shared" si="3"/>
        <v>36700000</v>
      </c>
      <c r="M119" s="10">
        <v>41000</v>
      </c>
      <c r="N119" s="18" t="s">
        <v>129</v>
      </c>
      <c r="O119" s="18"/>
    </row>
    <row r="120" spans="2:15" x14ac:dyDescent="0.25">
      <c r="B120" s="6">
        <v>112</v>
      </c>
      <c r="C120" s="7">
        <v>449012</v>
      </c>
      <c r="D120" s="19" t="s">
        <v>103</v>
      </c>
      <c r="E120" s="19"/>
      <c r="F120" s="19"/>
      <c r="G120" s="19"/>
      <c r="H120" s="8">
        <v>78000000</v>
      </c>
      <c r="I120" s="7">
        <v>0</v>
      </c>
      <c r="J120" s="7">
        <v>0</v>
      </c>
      <c r="K120" s="7">
        <v>0</v>
      </c>
      <c r="L120" s="8">
        <f t="shared" si="3"/>
        <v>78000000</v>
      </c>
      <c r="M120" s="10">
        <v>39234</v>
      </c>
      <c r="N120" s="18" t="s">
        <v>129</v>
      </c>
      <c r="O120" s="18"/>
    </row>
    <row r="121" spans="2:15" x14ac:dyDescent="0.25">
      <c r="B121" s="6">
        <v>113</v>
      </c>
      <c r="C121" s="7">
        <v>918031</v>
      </c>
      <c r="D121" s="19" t="s">
        <v>134</v>
      </c>
      <c r="E121" s="19"/>
      <c r="F121" s="19"/>
      <c r="G121" s="19"/>
      <c r="H121" s="8">
        <v>114400000</v>
      </c>
      <c r="I121" s="7">
        <v>22464000</v>
      </c>
      <c r="J121" s="7">
        <v>33114466</v>
      </c>
      <c r="K121" s="7">
        <v>1377790</v>
      </c>
      <c r="L121" s="8">
        <f t="shared" si="3"/>
        <v>171356256</v>
      </c>
      <c r="M121" s="10">
        <v>42705</v>
      </c>
      <c r="N121" s="18" t="s">
        <v>129</v>
      </c>
      <c r="O121" s="18"/>
    </row>
    <row r="122" spans="2:15" x14ac:dyDescent="0.25">
      <c r="B122" s="6">
        <v>114</v>
      </c>
      <c r="C122" s="7">
        <v>995881</v>
      </c>
      <c r="D122" s="19" t="s">
        <v>104</v>
      </c>
      <c r="E122" s="19"/>
      <c r="F122" s="19"/>
      <c r="G122" s="19"/>
      <c r="H122" s="8">
        <v>41600000</v>
      </c>
      <c r="I122" s="9">
        <v>0</v>
      </c>
      <c r="J122" s="7">
        <v>758333</v>
      </c>
      <c r="K122" s="7">
        <v>0</v>
      </c>
      <c r="L122" s="8">
        <f t="shared" si="3"/>
        <v>42358333</v>
      </c>
      <c r="M122" s="10">
        <v>40848</v>
      </c>
      <c r="N122" s="18" t="s">
        <v>129</v>
      </c>
      <c r="O122" s="18"/>
    </row>
    <row r="123" spans="2:15" x14ac:dyDescent="0.25">
      <c r="B123" s="6">
        <v>115</v>
      </c>
      <c r="C123" s="7">
        <v>2190801</v>
      </c>
      <c r="D123" s="19" t="s">
        <v>105</v>
      </c>
      <c r="E123" s="19"/>
      <c r="F123" s="19"/>
      <c r="G123" s="19"/>
      <c r="H123" s="8">
        <v>36400000</v>
      </c>
      <c r="I123" s="9">
        <v>0</v>
      </c>
      <c r="J123" s="7">
        <v>1625000</v>
      </c>
      <c r="K123" s="7">
        <v>0</v>
      </c>
      <c r="L123" s="8">
        <f t="shared" si="3"/>
        <v>38025000</v>
      </c>
      <c r="M123" s="10">
        <v>39234</v>
      </c>
      <c r="N123" s="18" t="s">
        <v>129</v>
      </c>
      <c r="O123" s="18"/>
    </row>
    <row r="124" spans="2:15" x14ac:dyDescent="0.25">
      <c r="B124" s="6">
        <v>116</v>
      </c>
      <c r="C124" s="7">
        <v>2227615</v>
      </c>
      <c r="D124" s="19" t="s">
        <v>106</v>
      </c>
      <c r="E124" s="19"/>
      <c r="F124" s="19"/>
      <c r="G124" s="19"/>
      <c r="H124" s="8">
        <v>59800000</v>
      </c>
      <c r="I124" s="9">
        <v>0</v>
      </c>
      <c r="J124" s="7">
        <v>0</v>
      </c>
      <c r="K124" s="7">
        <v>0</v>
      </c>
      <c r="L124" s="8">
        <f t="shared" si="3"/>
        <v>59800000</v>
      </c>
      <c r="M124" s="10">
        <v>40695</v>
      </c>
      <c r="N124" s="18" t="s">
        <v>129</v>
      </c>
      <c r="O124" s="18"/>
    </row>
    <row r="125" spans="2:15" x14ac:dyDescent="0.25">
      <c r="B125" s="6">
        <v>117</v>
      </c>
      <c r="C125" s="7">
        <v>915561</v>
      </c>
      <c r="D125" s="19" t="s">
        <v>107</v>
      </c>
      <c r="E125" s="19"/>
      <c r="F125" s="19"/>
      <c r="G125" s="19"/>
      <c r="H125" s="8">
        <v>36400000</v>
      </c>
      <c r="I125" s="9">
        <v>0</v>
      </c>
      <c r="J125" s="7">
        <v>1625000</v>
      </c>
      <c r="K125" s="7">
        <v>0</v>
      </c>
      <c r="L125" s="8">
        <f t="shared" si="3"/>
        <v>38025000</v>
      </c>
      <c r="M125" s="10">
        <v>39234</v>
      </c>
      <c r="N125" s="18" t="s">
        <v>129</v>
      </c>
      <c r="O125" s="18"/>
    </row>
    <row r="126" spans="2:15" x14ac:dyDescent="0.25">
      <c r="B126" s="6">
        <v>118</v>
      </c>
      <c r="C126" s="7">
        <v>831206</v>
      </c>
      <c r="D126" s="19" t="s">
        <v>108</v>
      </c>
      <c r="E126" s="19"/>
      <c r="F126" s="19"/>
      <c r="G126" s="19"/>
      <c r="H126" s="8">
        <v>33800000</v>
      </c>
      <c r="I126" s="9">
        <v>0</v>
      </c>
      <c r="J126" s="7">
        <v>0</v>
      </c>
      <c r="K126" s="7">
        <v>0</v>
      </c>
      <c r="L126" s="8">
        <f t="shared" si="3"/>
        <v>33800000</v>
      </c>
      <c r="M126" s="10">
        <v>40696</v>
      </c>
      <c r="N126" s="18" t="s">
        <v>129</v>
      </c>
      <c r="O126" s="18"/>
    </row>
    <row r="127" spans="2:15" x14ac:dyDescent="0.25">
      <c r="B127" s="6">
        <v>119</v>
      </c>
      <c r="C127" s="7">
        <v>2477643</v>
      </c>
      <c r="D127" s="19" t="s">
        <v>109</v>
      </c>
      <c r="E127" s="19"/>
      <c r="F127" s="19"/>
      <c r="G127" s="19"/>
      <c r="H127" s="8">
        <v>78000000</v>
      </c>
      <c r="I127" s="9">
        <v>0</v>
      </c>
      <c r="J127" s="7">
        <v>2491666</v>
      </c>
      <c r="K127" s="7">
        <v>0</v>
      </c>
      <c r="L127" s="8">
        <f t="shared" si="3"/>
        <v>80491666</v>
      </c>
      <c r="M127" s="10">
        <v>37803</v>
      </c>
      <c r="N127" s="18" t="s">
        <v>129</v>
      </c>
      <c r="O127" s="18"/>
    </row>
    <row r="128" spans="2:15" x14ac:dyDescent="0.25">
      <c r="B128" s="6">
        <v>120</v>
      </c>
      <c r="C128" s="7">
        <v>4112651</v>
      </c>
      <c r="D128" s="19" t="s">
        <v>110</v>
      </c>
      <c r="E128" s="19"/>
      <c r="F128" s="19"/>
      <c r="G128" s="19"/>
      <c r="H128" s="8">
        <v>36400000</v>
      </c>
      <c r="I128" s="9">
        <v>0</v>
      </c>
      <c r="J128" s="7">
        <v>975000</v>
      </c>
      <c r="K128" s="7">
        <v>0</v>
      </c>
      <c r="L128" s="8">
        <f t="shared" si="3"/>
        <v>37375000</v>
      </c>
      <c r="M128" s="10">
        <v>41000</v>
      </c>
      <c r="N128" s="18" t="s">
        <v>129</v>
      </c>
      <c r="O128" s="18"/>
    </row>
    <row r="129" spans="2:15" x14ac:dyDescent="0.25">
      <c r="B129" s="6">
        <v>121</v>
      </c>
      <c r="C129" s="7">
        <v>3536971</v>
      </c>
      <c r="D129" s="19" t="s">
        <v>111</v>
      </c>
      <c r="E129" s="19"/>
      <c r="F129" s="19"/>
      <c r="G129" s="19"/>
      <c r="H129" s="8">
        <v>46800000</v>
      </c>
      <c r="I129" s="9">
        <v>0</v>
      </c>
      <c r="J129" s="7">
        <v>541666</v>
      </c>
      <c r="K129" s="7">
        <v>0</v>
      </c>
      <c r="L129" s="8">
        <f t="shared" si="3"/>
        <v>47341666</v>
      </c>
      <c r="M129" s="10">
        <v>39449</v>
      </c>
      <c r="N129" s="18" t="s">
        <v>129</v>
      </c>
      <c r="O129" s="18"/>
    </row>
    <row r="130" spans="2:15" x14ac:dyDescent="0.25">
      <c r="B130" s="6">
        <v>122</v>
      </c>
      <c r="C130" s="7">
        <v>2220508</v>
      </c>
      <c r="D130" s="19" t="s">
        <v>112</v>
      </c>
      <c r="E130" s="19"/>
      <c r="F130" s="19"/>
      <c r="G130" s="19"/>
      <c r="H130" s="8">
        <v>49400000</v>
      </c>
      <c r="I130" s="9">
        <v>0</v>
      </c>
      <c r="J130" s="7">
        <v>2600000</v>
      </c>
      <c r="K130" s="7">
        <v>0</v>
      </c>
      <c r="L130" s="8">
        <f t="shared" si="3"/>
        <v>52000000</v>
      </c>
      <c r="M130" s="10">
        <v>38869</v>
      </c>
      <c r="N130" s="18" t="s">
        <v>129</v>
      </c>
      <c r="O130" s="18"/>
    </row>
    <row r="131" spans="2:15" x14ac:dyDescent="0.25">
      <c r="B131" s="6">
        <v>123</v>
      </c>
      <c r="C131" s="7">
        <v>2177674</v>
      </c>
      <c r="D131" s="19" t="s">
        <v>113</v>
      </c>
      <c r="E131" s="19"/>
      <c r="F131" s="19"/>
      <c r="G131" s="19"/>
      <c r="H131" s="8">
        <v>44200000</v>
      </c>
      <c r="I131" s="9">
        <v>0</v>
      </c>
      <c r="J131" s="7">
        <v>0</v>
      </c>
      <c r="K131" s="7">
        <v>0</v>
      </c>
      <c r="L131" s="8">
        <f t="shared" si="3"/>
        <v>44200000</v>
      </c>
      <c r="M131" s="10">
        <v>39965</v>
      </c>
      <c r="N131" s="18" t="s">
        <v>130</v>
      </c>
      <c r="O131" s="18"/>
    </row>
    <row r="132" spans="2:15" x14ac:dyDescent="0.25">
      <c r="B132" s="6">
        <v>124</v>
      </c>
      <c r="C132" s="7">
        <v>1308477</v>
      </c>
      <c r="D132" s="19" t="s">
        <v>114</v>
      </c>
      <c r="E132" s="19"/>
      <c r="F132" s="19"/>
      <c r="G132" s="19"/>
      <c r="H132" s="8">
        <v>45500000</v>
      </c>
      <c r="I132" s="9">
        <v>0</v>
      </c>
      <c r="J132" s="7">
        <v>0</v>
      </c>
      <c r="K132" s="7">
        <v>0</v>
      </c>
      <c r="L132" s="8">
        <f t="shared" si="3"/>
        <v>45500000</v>
      </c>
      <c r="M132" s="10">
        <v>39234</v>
      </c>
      <c r="N132" s="18" t="s">
        <v>130</v>
      </c>
      <c r="O132" s="18"/>
    </row>
    <row r="133" spans="2:15" x14ac:dyDescent="0.25">
      <c r="B133" s="6">
        <v>125</v>
      </c>
      <c r="C133" s="7">
        <v>2931561</v>
      </c>
      <c r="D133" s="19" t="s">
        <v>115</v>
      </c>
      <c r="E133" s="19"/>
      <c r="F133" s="19"/>
      <c r="G133" s="19"/>
      <c r="H133" s="8">
        <v>65000000</v>
      </c>
      <c r="I133" s="9">
        <v>0</v>
      </c>
      <c r="J133" s="7">
        <v>0</v>
      </c>
      <c r="K133" s="7">
        <v>0</v>
      </c>
      <c r="L133" s="8">
        <f t="shared" si="3"/>
        <v>65000000</v>
      </c>
      <c r="M133" s="10">
        <v>37591</v>
      </c>
      <c r="N133" s="18" t="s">
        <v>130</v>
      </c>
      <c r="O133" s="18"/>
    </row>
    <row r="134" spans="2:15" x14ac:dyDescent="0.25">
      <c r="B134" s="6">
        <v>126</v>
      </c>
      <c r="C134" s="7">
        <v>4497637</v>
      </c>
      <c r="D134" s="19" t="s">
        <v>151</v>
      </c>
      <c r="E134" s="19"/>
      <c r="F134" s="19"/>
      <c r="G134" s="19"/>
      <c r="H134" s="8">
        <v>29224995</v>
      </c>
      <c r="I134" s="9">
        <v>0</v>
      </c>
      <c r="J134" s="7">
        <v>3358333</v>
      </c>
      <c r="K134" s="7">
        <v>0</v>
      </c>
      <c r="L134" s="8">
        <f t="shared" si="3"/>
        <v>32583328</v>
      </c>
      <c r="M134" s="10">
        <v>42902</v>
      </c>
      <c r="N134" s="18" t="s">
        <v>129</v>
      </c>
      <c r="O134" s="18"/>
    </row>
    <row r="135" spans="2:15" x14ac:dyDescent="0.25">
      <c r="B135" s="6">
        <v>127</v>
      </c>
      <c r="C135" s="7">
        <v>3642757</v>
      </c>
      <c r="D135" s="19" t="s">
        <v>116</v>
      </c>
      <c r="E135" s="19"/>
      <c r="F135" s="19"/>
      <c r="G135" s="19"/>
      <c r="H135" s="8">
        <v>36400000</v>
      </c>
      <c r="I135" s="9">
        <v>0</v>
      </c>
      <c r="J135" s="7">
        <v>3250000</v>
      </c>
      <c r="K135" s="7">
        <v>0</v>
      </c>
      <c r="L135" s="8">
        <f t="shared" si="3"/>
        <v>39650000</v>
      </c>
      <c r="M135" s="10">
        <v>40269</v>
      </c>
      <c r="N135" s="18" t="s">
        <v>129</v>
      </c>
      <c r="O135" s="18"/>
    </row>
    <row r="136" spans="2:15" x14ac:dyDescent="0.25">
      <c r="B136" s="6">
        <v>128</v>
      </c>
      <c r="C136" s="7">
        <v>3024023</v>
      </c>
      <c r="D136" s="19" t="s">
        <v>117</v>
      </c>
      <c r="E136" s="19"/>
      <c r="F136" s="19"/>
      <c r="G136" s="19"/>
      <c r="H136" s="8">
        <v>28600000</v>
      </c>
      <c r="I136" s="9">
        <v>0</v>
      </c>
      <c r="J136" s="7">
        <v>1841666</v>
      </c>
      <c r="K136" s="7">
        <v>0</v>
      </c>
      <c r="L136" s="8">
        <f t="shared" si="3"/>
        <v>30441666</v>
      </c>
      <c r="M136" s="10">
        <v>38261</v>
      </c>
      <c r="N136" s="18" t="s">
        <v>130</v>
      </c>
      <c r="O136" s="18"/>
    </row>
    <row r="137" spans="2:15" x14ac:dyDescent="0.25">
      <c r="B137" s="6">
        <v>129</v>
      </c>
      <c r="C137" s="7">
        <v>794155</v>
      </c>
      <c r="D137" s="19" t="s">
        <v>118</v>
      </c>
      <c r="E137" s="19"/>
      <c r="F137" s="19"/>
      <c r="G137" s="19"/>
      <c r="H137" s="8">
        <v>39000000</v>
      </c>
      <c r="I137" s="9">
        <v>0</v>
      </c>
      <c r="J137" s="7">
        <v>1625000</v>
      </c>
      <c r="K137" s="7">
        <v>0</v>
      </c>
      <c r="L137" s="8">
        <f t="shared" ref="L137:L150" si="4">(H137+I137+J137+K137)</f>
        <v>40625000</v>
      </c>
      <c r="M137" s="10">
        <v>38261</v>
      </c>
      <c r="N137" s="18" t="s">
        <v>129</v>
      </c>
      <c r="O137" s="18"/>
    </row>
    <row r="138" spans="2:15" x14ac:dyDescent="0.25">
      <c r="B138" s="6">
        <v>130</v>
      </c>
      <c r="C138" s="7">
        <v>3771580</v>
      </c>
      <c r="D138" s="19" t="s">
        <v>119</v>
      </c>
      <c r="E138" s="19"/>
      <c r="F138" s="19"/>
      <c r="G138" s="19"/>
      <c r="H138" s="8">
        <v>44200000</v>
      </c>
      <c r="I138" s="9">
        <v>0</v>
      </c>
      <c r="J138" s="7">
        <v>0</v>
      </c>
      <c r="K138" s="7">
        <v>0</v>
      </c>
      <c r="L138" s="8">
        <f t="shared" si="4"/>
        <v>44200000</v>
      </c>
      <c r="M138" s="10">
        <v>39083</v>
      </c>
      <c r="N138" s="18" t="s">
        <v>129</v>
      </c>
      <c r="O138" s="18"/>
    </row>
    <row r="139" spans="2:15" x14ac:dyDescent="0.25">
      <c r="B139" s="6">
        <v>131</v>
      </c>
      <c r="C139" s="7">
        <v>1559562</v>
      </c>
      <c r="D139" s="19" t="s">
        <v>120</v>
      </c>
      <c r="E139" s="19"/>
      <c r="F139" s="19"/>
      <c r="G139" s="19"/>
      <c r="H139" s="8">
        <v>78000000</v>
      </c>
      <c r="I139" s="9">
        <v>0</v>
      </c>
      <c r="J139" s="7">
        <v>2925000</v>
      </c>
      <c r="K139" s="7">
        <v>0</v>
      </c>
      <c r="L139" s="8">
        <f t="shared" si="4"/>
        <v>80925000</v>
      </c>
      <c r="M139" s="10">
        <v>39539</v>
      </c>
      <c r="N139" s="18" t="s">
        <v>129</v>
      </c>
      <c r="O139" s="18"/>
    </row>
    <row r="140" spans="2:15" x14ac:dyDescent="0.25">
      <c r="B140" s="6">
        <v>132</v>
      </c>
      <c r="C140" s="7">
        <v>804850</v>
      </c>
      <c r="D140" s="19" t="s">
        <v>156</v>
      </c>
      <c r="E140" s="19"/>
      <c r="F140" s="19"/>
      <c r="G140" s="19"/>
      <c r="H140" s="8">
        <v>26000000</v>
      </c>
      <c r="I140" s="8">
        <v>7171666</v>
      </c>
      <c r="J140" s="7">
        <v>7366666</v>
      </c>
      <c r="K140" s="7">
        <v>0</v>
      </c>
      <c r="L140" s="8">
        <f t="shared" si="4"/>
        <v>40538332</v>
      </c>
      <c r="M140" s="10">
        <v>42857</v>
      </c>
      <c r="N140" s="18" t="s">
        <v>129</v>
      </c>
      <c r="O140" s="18"/>
    </row>
    <row r="141" spans="2:15" x14ac:dyDescent="0.25">
      <c r="B141" s="6">
        <v>133</v>
      </c>
      <c r="C141" s="7">
        <v>2367245</v>
      </c>
      <c r="D141" s="19" t="s">
        <v>121</v>
      </c>
      <c r="E141" s="19"/>
      <c r="F141" s="19"/>
      <c r="G141" s="19"/>
      <c r="H141" s="8">
        <v>63700000</v>
      </c>
      <c r="I141" s="9">
        <v>0</v>
      </c>
      <c r="J141" s="7">
        <v>1408333</v>
      </c>
      <c r="K141" s="7">
        <v>0</v>
      </c>
      <c r="L141" s="8">
        <f t="shared" si="4"/>
        <v>65108333</v>
      </c>
      <c r="M141" s="10">
        <v>38719</v>
      </c>
      <c r="N141" s="18" t="s">
        <v>129</v>
      </c>
      <c r="O141" s="18"/>
    </row>
    <row r="142" spans="2:15" x14ac:dyDescent="0.25">
      <c r="B142" s="6">
        <v>134</v>
      </c>
      <c r="C142" s="7">
        <v>1063278</v>
      </c>
      <c r="D142" s="19" t="s">
        <v>140</v>
      </c>
      <c r="E142" s="19"/>
      <c r="F142" s="19"/>
      <c r="G142" s="19"/>
      <c r="H142" s="8">
        <v>70416667</v>
      </c>
      <c r="I142" s="8">
        <v>9572750</v>
      </c>
      <c r="J142" s="7">
        <v>24243050</v>
      </c>
      <c r="K142" s="7">
        <v>0</v>
      </c>
      <c r="L142" s="8">
        <f t="shared" si="4"/>
        <v>104232467</v>
      </c>
      <c r="M142" s="10">
        <v>42795</v>
      </c>
      <c r="N142" s="18" t="s">
        <v>129</v>
      </c>
      <c r="O142" s="18"/>
    </row>
    <row r="143" spans="2:15" x14ac:dyDescent="0.25">
      <c r="B143" s="6">
        <v>135</v>
      </c>
      <c r="C143" s="7">
        <v>4673871</v>
      </c>
      <c r="D143" s="19" t="s">
        <v>153</v>
      </c>
      <c r="E143" s="19"/>
      <c r="F143" s="19"/>
      <c r="G143" s="19"/>
      <c r="H143" s="8">
        <v>24966665</v>
      </c>
      <c r="I143" s="9">
        <v>0</v>
      </c>
      <c r="J143" s="7">
        <v>5113333</v>
      </c>
      <c r="K143" s="7">
        <v>5000000</v>
      </c>
      <c r="L143" s="8">
        <f t="shared" si="4"/>
        <v>35079998</v>
      </c>
      <c r="M143" s="10">
        <v>42850</v>
      </c>
      <c r="N143" s="18" t="s">
        <v>164</v>
      </c>
      <c r="O143" s="18"/>
    </row>
    <row r="144" spans="2:15" x14ac:dyDescent="0.25">
      <c r="B144" s="6">
        <v>136</v>
      </c>
      <c r="C144" s="7">
        <v>1485923</v>
      </c>
      <c r="D144" s="19" t="s">
        <v>135</v>
      </c>
      <c r="E144" s="19"/>
      <c r="F144" s="19"/>
      <c r="G144" s="19"/>
      <c r="H144" s="8">
        <v>195000000</v>
      </c>
      <c r="I144" s="8">
        <v>25335700</v>
      </c>
      <c r="J144" s="7">
        <v>0</v>
      </c>
      <c r="K144" s="7">
        <v>21892147</v>
      </c>
      <c r="L144" s="8">
        <f t="shared" si="4"/>
        <v>242227847</v>
      </c>
      <c r="M144" s="10">
        <v>42675</v>
      </c>
      <c r="N144" s="18" t="s">
        <v>129</v>
      </c>
      <c r="O144" s="18"/>
    </row>
    <row r="145" spans="2:15" x14ac:dyDescent="0.25">
      <c r="B145" s="6">
        <v>137</v>
      </c>
      <c r="C145" s="7">
        <v>1978780</v>
      </c>
      <c r="D145" s="19" t="s">
        <v>122</v>
      </c>
      <c r="E145" s="19"/>
      <c r="F145" s="19"/>
      <c r="G145" s="19"/>
      <c r="H145" s="8">
        <v>31200000</v>
      </c>
      <c r="I145" s="9">
        <v>0</v>
      </c>
      <c r="J145" s="7">
        <v>0</v>
      </c>
      <c r="K145" s="7">
        <v>0</v>
      </c>
      <c r="L145" s="8">
        <f t="shared" si="4"/>
        <v>31200000</v>
      </c>
      <c r="M145" s="10">
        <v>37803</v>
      </c>
      <c r="N145" s="18" t="s">
        <v>129</v>
      </c>
      <c r="O145" s="18"/>
    </row>
    <row r="146" spans="2:15" x14ac:dyDescent="0.25">
      <c r="B146" s="6">
        <v>138</v>
      </c>
      <c r="C146" s="7">
        <v>4787417</v>
      </c>
      <c r="D146" s="19" t="s">
        <v>123</v>
      </c>
      <c r="E146" s="19"/>
      <c r="F146" s="19"/>
      <c r="G146" s="19"/>
      <c r="H146" s="8">
        <v>46800000</v>
      </c>
      <c r="I146" s="9">
        <v>0</v>
      </c>
      <c r="J146" s="7">
        <v>2816666</v>
      </c>
      <c r="K146" s="7">
        <v>0</v>
      </c>
      <c r="L146" s="8">
        <f t="shared" si="4"/>
        <v>49616666</v>
      </c>
      <c r="M146" s="10">
        <v>39965</v>
      </c>
      <c r="N146" s="18" t="s">
        <v>129</v>
      </c>
      <c r="O146" s="18"/>
    </row>
    <row r="147" spans="2:15" x14ac:dyDescent="0.25">
      <c r="B147" s="6">
        <v>139</v>
      </c>
      <c r="C147" s="7">
        <v>3698859</v>
      </c>
      <c r="D147" s="19" t="s">
        <v>124</v>
      </c>
      <c r="E147" s="19"/>
      <c r="F147" s="19"/>
      <c r="G147" s="19"/>
      <c r="H147" s="8">
        <v>16250000</v>
      </c>
      <c r="I147" s="9">
        <v>0</v>
      </c>
      <c r="J147" s="7">
        <v>0</v>
      </c>
      <c r="K147" s="7">
        <v>0</v>
      </c>
      <c r="L147" s="8">
        <f t="shared" si="4"/>
        <v>16250000</v>
      </c>
      <c r="M147" s="10">
        <v>39965</v>
      </c>
      <c r="N147" s="18" t="s">
        <v>137</v>
      </c>
      <c r="O147" s="18"/>
    </row>
    <row r="148" spans="2:15" x14ac:dyDescent="0.25">
      <c r="B148" s="6">
        <v>140</v>
      </c>
      <c r="C148" s="7">
        <v>413451</v>
      </c>
      <c r="D148" s="19" t="s">
        <v>125</v>
      </c>
      <c r="E148" s="19"/>
      <c r="F148" s="19"/>
      <c r="G148" s="19"/>
      <c r="H148" s="8">
        <v>74750000</v>
      </c>
      <c r="I148" s="8">
        <v>19500000</v>
      </c>
      <c r="J148" s="7">
        <v>21634166</v>
      </c>
      <c r="K148" s="7">
        <v>0</v>
      </c>
      <c r="L148" s="8">
        <f t="shared" si="4"/>
        <v>115884166</v>
      </c>
      <c r="M148" s="10">
        <v>42711</v>
      </c>
      <c r="N148" s="18" t="s">
        <v>137</v>
      </c>
      <c r="O148" s="18"/>
    </row>
    <row r="149" spans="2:15" x14ac:dyDescent="0.25">
      <c r="B149" s="6">
        <v>141</v>
      </c>
      <c r="C149" s="7">
        <v>3565928</v>
      </c>
      <c r="D149" s="19" t="s">
        <v>126</v>
      </c>
      <c r="E149" s="19"/>
      <c r="F149" s="19"/>
      <c r="G149" s="19"/>
      <c r="H149" s="8">
        <v>31200000</v>
      </c>
      <c r="I149" s="9">
        <v>0</v>
      </c>
      <c r="J149" s="7">
        <v>2816666</v>
      </c>
      <c r="K149" s="7">
        <v>0</v>
      </c>
      <c r="L149" s="8">
        <f t="shared" si="4"/>
        <v>34016666</v>
      </c>
      <c r="M149" s="10">
        <v>40695</v>
      </c>
      <c r="N149" s="18" t="s">
        <v>129</v>
      </c>
      <c r="O149" s="18"/>
    </row>
    <row r="150" spans="2:15" x14ac:dyDescent="0.25">
      <c r="B150" s="6">
        <v>142</v>
      </c>
      <c r="C150" s="7">
        <v>3706611</v>
      </c>
      <c r="D150" s="19" t="s">
        <v>127</v>
      </c>
      <c r="E150" s="19"/>
      <c r="F150" s="19"/>
      <c r="G150" s="19"/>
      <c r="H150" s="8">
        <v>78000000</v>
      </c>
      <c r="I150" s="9">
        <v>0</v>
      </c>
      <c r="J150" s="7">
        <v>8450000</v>
      </c>
      <c r="K150" s="7">
        <v>377790</v>
      </c>
      <c r="L150" s="8">
        <f t="shared" si="4"/>
        <v>86827790</v>
      </c>
      <c r="M150" s="10">
        <v>37803</v>
      </c>
      <c r="N150" s="18" t="s">
        <v>129</v>
      </c>
      <c r="O150" s="18"/>
    </row>
    <row r="151" spans="2:15" x14ac:dyDescent="0.25">
      <c r="B151" s="6"/>
      <c r="C151" s="7"/>
      <c r="D151" s="19"/>
      <c r="E151" s="19"/>
      <c r="F151" s="19"/>
      <c r="G151" s="19"/>
      <c r="H151" s="8"/>
      <c r="I151" s="9"/>
      <c r="J151" s="7"/>
      <c r="K151" s="7"/>
      <c r="L151" s="8"/>
      <c r="M151" s="10"/>
      <c r="N151" s="18"/>
      <c r="O151" s="18"/>
    </row>
  </sheetData>
  <mergeCells count="292">
    <mergeCell ref="D26:G26"/>
    <mergeCell ref="N26:O26"/>
    <mergeCell ref="D28:G28"/>
    <mergeCell ref="N28:O28"/>
    <mergeCell ref="D64:G64"/>
    <mergeCell ref="N64:O64"/>
    <mergeCell ref="D29:G29"/>
    <mergeCell ref="N29:O29"/>
    <mergeCell ref="D30:G30"/>
    <mergeCell ref="N30:O30"/>
    <mergeCell ref="D48:G48"/>
    <mergeCell ref="N48:O48"/>
    <mergeCell ref="D50:G50"/>
    <mergeCell ref="N50:O50"/>
    <mergeCell ref="D52:G52"/>
    <mergeCell ref="N52:O52"/>
    <mergeCell ref="D53:G53"/>
    <mergeCell ref="N53:O53"/>
    <mergeCell ref="D54:G54"/>
    <mergeCell ref="N54:O54"/>
    <mergeCell ref="D63:G63"/>
    <mergeCell ref="N63:O63"/>
    <mergeCell ref="D112:G112"/>
    <mergeCell ref="N112:O112"/>
    <mergeCell ref="D143:G143"/>
    <mergeCell ref="N143:O143"/>
    <mergeCell ref="D103:G103"/>
    <mergeCell ref="N103:O103"/>
    <mergeCell ref="D46:G46"/>
    <mergeCell ref="N46:O46"/>
    <mergeCell ref="D39:G39"/>
    <mergeCell ref="N39:O39"/>
    <mergeCell ref="D45:G45"/>
    <mergeCell ref="N45:O45"/>
    <mergeCell ref="D49:G49"/>
    <mergeCell ref="N49:O49"/>
    <mergeCell ref="D51:G51"/>
    <mergeCell ref="N51:O51"/>
    <mergeCell ref="D47:G47"/>
    <mergeCell ref="N47:O47"/>
    <mergeCell ref="D32:G32"/>
    <mergeCell ref="N32:O32"/>
    <mergeCell ref="D40:G40"/>
    <mergeCell ref="N40:O40"/>
    <mergeCell ref="D35:G35"/>
    <mergeCell ref="N35:O35"/>
    <mergeCell ref="D20:G20"/>
    <mergeCell ref="N20:O20"/>
    <mergeCell ref="D27:G27"/>
    <mergeCell ref="N27:O27"/>
    <mergeCell ref="D36:G36"/>
    <mergeCell ref="N36:O36"/>
    <mergeCell ref="D31:G31"/>
    <mergeCell ref="N31:O31"/>
    <mergeCell ref="D34:G34"/>
    <mergeCell ref="N34:O34"/>
    <mergeCell ref="D22:G22"/>
    <mergeCell ref="N22:O22"/>
    <mergeCell ref="D23:G23"/>
    <mergeCell ref="N23:O23"/>
    <mergeCell ref="D24:G24"/>
    <mergeCell ref="N24:O24"/>
    <mergeCell ref="D25:G25"/>
    <mergeCell ref="N25:O25"/>
    <mergeCell ref="D10:G10"/>
    <mergeCell ref="N10:O10"/>
    <mergeCell ref="D11:G11"/>
    <mergeCell ref="N11:O11"/>
    <mergeCell ref="D12:G12"/>
    <mergeCell ref="N12:O12"/>
    <mergeCell ref="D17:G17"/>
    <mergeCell ref="N17:O17"/>
    <mergeCell ref="D96:G96"/>
    <mergeCell ref="N96:O96"/>
    <mergeCell ref="D21:G21"/>
    <mergeCell ref="N21:O21"/>
    <mergeCell ref="D18:G18"/>
    <mergeCell ref="N18:O18"/>
    <mergeCell ref="D41:G41"/>
    <mergeCell ref="N41:O41"/>
    <mergeCell ref="D42:G42"/>
    <mergeCell ref="N42:O42"/>
    <mergeCell ref="D37:G37"/>
    <mergeCell ref="N37:O37"/>
    <mergeCell ref="D38:G38"/>
    <mergeCell ref="N38:O38"/>
    <mergeCell ref="D58:G58"/>
    <mergeCell ref="N58:O58"/>
    <mergeCell ref="C3:Q3"/>
    <mergeCell ref="C4:G4"/>
    <mergeCell ref="D7:G7"/>
    <mergeCell ref="N7:O7"/>
    <mergeCell ref="D8:G8"/>
    <mergeCell ref="N8:O8"/>
    <mergeCell ref="D43:G43"/>
    <mergeCell ref="N43:O43"/>
    <mergeCell ref="D44:G44"/>
    <mergeCell ref="N44:O44"/>
    <mergeCell ref="D9:G9"/>
    <mergeCell ref="N9:O9"/>
    <mergeCell ref="D14:G14"/>
    <mergeCell ref="N14:O14"/>
    <mergeCell ref="D33:G33"/>
    <mergeCell ref="N33:O33"/>
    <mergeCell ref="D13:G13"/>
    <mergeCell ref="N13:O13"/>
    <mergeCell ref="D19:G19"/>
    <mergeCell ref="N19:O19"/>
    <mergeCell ref="D15:G15"/>
    <mergeCell ref="N15:O15"/>
    <mergeCell ref="D16:G16"/>
    <mergeCell ref="N16:O16"/>
    <mergeCell ref="D55:G55"/>
    <mergeCell ref="N55:O55"/>
    <mergeCell ref="D57:G57"/>
    <mergeCell ref="N57:O57"/>
    <mergeCell ref="D59:G59"/>
    <mergeCell ref="N59:O59"/>
    <mergeCell ref="D56:G56"/>
    <mergeCell ref="N56:O56"/>
    <mergeCell ref="D65:G65"/>
    <mergeCell ref="N65:O65"/>
    <mergeCell ref="D66:G66"/>
    <mergeCell ref="N66:O66"/>
    <mergeCell ref="D60:G60"/>
    <mergeCell ref="N60:O60"/>
    <mergeCell ref="D61:G61"/>
    <mergeCell ref="N61:O61"/>
    <mergeCell ref="D62:G62"/>
    <mergeCell ref="N62:O62"/>
    <mergeCell ref="D67:G67"/>
    <mergeCell ref="N67:O67"/>
    <mergeCell ref="D68:G68"/>
    <mergeCell ref="N68:O68"/>
    <mergeCell ref="D69:G69"/>
    <mergeCell ref="N69:O69"/>
    <mergeCell ref="D70:G70"/>
    <mergeCell ref="N70:O70"/>
    <mergeCell ref="D71:G71"/>
    <mergeCell ref="N71:O71"/>
    <mergeCell ref="D72:G72"/>
    <mergeCell ref="N72:O72"/>
    <mergeCell ref="D75:G75"/>
    <mergeCell ref="N75:O75"/>
    <mergeCell ref="D73:G73"/>
    <mergeCell ref="N73:O73"/>
    <mergeCell ref="D74:G74"/>
    <mergeCell ref="N74:O74"/>
    <mergeCell ref="D76:G76"/>
    <mergeCell ref="N76:O76"/>
    <mergeCell ref="D77:G77"/>
    <mergeCell ref="N77:O77"/>
    <mergeCell ref="D78:G78"/>
    <mergeCell ref="N78:O78"/>
    <mergeCell ref="D79:G79"/>
    <mergeCell ref="N79:O79"/>
    <mergeCell ref="D80:G80"/>
    <mergeCell ref="N80:O80"/>
    <mergeCell ref="D81:G81"/>
    <mergeCell ref="N81:O81"/>
    <mergeCell ref="D82:G82"/>
    <mergeCell ref="N82:O82"/>
    <mergeCell ref="D83:G83"/>
    <mergeCell ref="N83:O83"/>
    <mergeCell ref="D84:G84"/>
    <mergeCell ref="N84:O84"/>
    <mergeCell ref="D85:G85"/>
    <mergeCell ref="N85:O85"/>
    <mergeCell ref="D86:G86"/>
    <mergeCell ref="N86:O86"/>
    <mergeCell ref="D87:G87"/>
    <mergeCell ref="N87:O87"/>
    <mergeCell ref="D88:G88"/>
    <mergeCell ref="N88:O88"/>
    <mergeCell ref="D89:G89"/>
    <mergeCell ref="N89:O89"/>
    <mergeCell ref="D91:G91"/>
    <mergeCell ref="N91:O91"/>
    <mergeCell ref="D90:G90"/>
    <mergeCell ref="N90:O90"/>
    <mergeCell ref="D92:G92"/>
    <mergeCell ref="N92:O92"/>
    <mergeCell ref="D93:G93"/>
    <mergeCell ref="N93:O93"/>
    <mergeCell ref="D94:G94"/>
    <mergeCell ref="N94:O94"/>
    <mergeCell ref="D97:G97"/>
    <mergeCell ref="N97:O97"/>
    <mergeCell ref="D99:G99"/>
    <mergeCell ref="N99:O99"/>
    <mergeCell ref="D104:G104"/>
    <mergeCell ref="N104:O104"/>
    <mergeCell ref="D101:G101"/>
    <mergeCell ref="N101:O101"/>
    <mergeCell ref="D102:G102"/>
    <mergeCell ref="N102:O102"/>
    <mergeCell ref="D105:G105"/>
    <mergeCell ref="N105:O105"/>
    <mergeCell ref="D95:G95"/>
    <mergeCell ref="N95:O95"/>
    <mergeCell ref="D98:G98"/>
    <mergeCell ref="N98:O98"/>
    <mergeCell ref="D100:G100"/>
    <mergeCell ref="N100:O100"/>
    <mergeCell ref="D106:G106"/>
    <mergeCell ref="N106:O106"/>
    <mergeCell ref="D107:G107"/>
    <mergeCell ref="N107:O107"/>
    <mergeCell ref="D108:G108"/>
    <mergeCell ref="N108:O108"/>
    <mergeCell ref="D109:G109"/>
    <mergeCell ref="N109:O109"/>
    <mergeCell ref="D110:G110"/>
    <mergeCell ref="N110:O110"/>
    <mergeCell ref="D111:G111"/>
    <mergeCell ref="N111:O111"/>
    <mergeCell ref="D116:G116"/>
    <mergeCell ref="N116:O116"/>
    <mergeCell ref="D117:G117"/>
    <mergeCell ref="N117:O117"/>
    <mergeCell ref="D113:G113"/>
    <mergeCell ref="N113:O113"/>
    <mergeCell ref="D114:G114"/>
    <mergeCell ref="N114:O114"/>
    <mergeCell ref="D115:G115"/>
    <mergeCell ref="N115:O115"/>
    <mergeCell ref="D122:G122"/>
    <mergeCell ref="N122:O122"/>
    <mergeCell ref="D118:G118"/>
    <mergeCell ref="N118:O118"/>
    <mergeCell ref="D119:G119"/>
    <mergeCell ref="N119:O119"/>
    <mergeCell ref="D120:G120"/>
    <mergeCell ref="N120:O120"/>
    <mergeCell ref="D121:G121"/>
    <mergeCell ref="N121:O121"/>
    <mergeCell ref="D138:G138"/>
    <mergeCell ref="N138:O138"/>
    <mergeCell ref="D123:G123"/>
    <mergeCell ref="N123:O123"/>
    <mergeCell ref="D124:G124"/>
    <mergeCell ref="N124:O124"/>
    <mergeCell ref="D125:G125"/>
    <mergeCell ref="N125:O125"/>
    <mergeCell ref="D134:G134"/>
    <mergeCell ref="N134:O134"/>
    <mergeCell ref="D126:G126"/>
    <mergeCell ref="N126:O126"/>
    <mergeCell ref="D127:G127"/>
    <mergeCell ref="N127:O127"/>
    <mergeCell ref="D128:G128"/>
    <mergeCell ref="N128:O128"/>
    <mergeCell ref="D129:G129"/>
    <mergeCell ref="N129:O129"/>
    <mergeCell ref="D130:G130"/>
    <mergeCell ref="N130:O130"/>
    <mergeCell ref="D131:G131"/>
    <mergeCell ref="N131:O131"/>
    <mergeCell ref="D132:G132"/>
    <mergeCell ref="N132:O132"/>
    <mergeCell ref="D133:G133"/>
    <mergeCell ref="N133:O133"/>
    <mergeCell ref="D135:G135"/>
    <mergeCell ref="N135:O135"/>
    <mergeCell ref="D136:G136"/>
    <mergeCell ref="N136:O136"/>
    <mergeCell ref="D137:G137"/>
    <mergeCell ref="N137:O137"/>
    <mergeCell ref="N148:O148"/>
    <mergeCell ref="N151:O151"/>
    <mergeCell ref="D139:G139"/>
    <mergeCell ref="N139:O139"/>
    <mergeCell ref="D141:G141"/>
    <mergeCell ref="N141:O141"/>
    <mergeCell ref="D145:G145"/>
    <mergeCell ref="N145:O145"/>
    <mergeCell ref="D144:G144"/>
    <mergeCell ref="N144:O144"/>
    <mergeCell ref="D149:G149"/>
    <mergeCell ref="N149:O149"/>
    <mergeCell ref="D150:G150"/>
    <mergeCell ref="N150:O150"/>
    <mergeCell ref="D151:G151"/>
    <mergeCell ref="D146:G146"/>
    <mergeCell ref="N146:O146"/>
    <mergeCell ref="D147:G147"/>
    <mergeCell ref="N147:O147"/>
    <mergeCell ref="D148:G148"/>
    <mergeCell ref="D142:G142"/>
    <mergeCell ref="N142:O142"/>
    <mergeCell ref="D140:G140"/>
    <mergeCell ref="N140:O140"/>
  </mergeCells>
  <pageMargins left="0.42" right="0.70866141732283472" top="0.4" bottom="0.74803149606299213" header="0.31496062992125984" footer="0.31496062992125984"/>
  <pageSetup paperSize="5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34"/>
  <sheetViews>
    <sheetView workbookViewId="0">
      <selection activeCell="L130" sqref="L130"/>
    </sheetView>
  </sheetViews>
  <sheetFormatPr baseColWidth="10" defaultColWidth="11.42578125" defaultRowHeight="15" x14ac:dyDescent="0.25"/>
  <cols>
    <col min="1" max="1" width="7.42578125" customWidth="1"/>
    <col min="2" max="2" width="4.42578125" customWidth="1"/>
    <col min="3" max="15" width="12.7109375" customWidth="1"/>
  </cols>
  <sheetData>
    <row r="2" spans="2:18" x14ac:dyDescent="0.25">
      <c r="I2" s="3" t="s">
        <v>0</v>
      </c>
      <c r="J2" s="3"/>
      <c r="K2" s="3"/>
      <c r="L2" s="3"/>
      <c r="M2" s="3"/>
      <c r="N2" s="3"/>
    </row>
    <row r="3" spans="2:18" x14ac:dyDescent="0.25">
      <c r="C3" s="20" t="s">
        <v>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/>
    </row>
    <row r="4" spans="2:18" x14ac:dyDescent="0.25">
      <c r="C4" s="21" t="s">
        <v>2</v>
      </c>
      <c r="D4" s="21"/>
      <c r="E4" s="21"/>
      <c r="F4" s="21"/>
      <c r="G4" s="21"/>
    </row>
    <row r="5" spans="2:18" x14ac:dyDescent="0.25">
      <c r="D5" s="16"/>
      <c r="E5" s="1"/>
      <c r="F5" s="1"/>
      <c r="G5" s="1"/>
    </row>
    <row r="7" spans="2:18" x14ac:dyDescent="0.25">
      <c r="D7" s="22"/>
      <c r="E7" s="22"/>
      <c r="F7" s="22"/>
      <c r="G7" s="22"/>
      <c r="H7" s="4" t="s">
        <v>293</v>
      </c>
      <c r="I7" s="4" t="s">
        <v>292</v>
      </c>
      <c r="J7" s="4" t="s">
        <v>291</v>
      </c>
      <c r="K7" s="4" t="s">
        <v>7</v>
      </c>
      <c r="L7" s="5"/>
      <c r="N7" s="22"/>
      <c r="O7" s="22"/>
    </row>
    <row r="8" spans="2:18" ht="33.75" x14ac:dyDescent="0.25">
      <c r="B8" s="17" t="s">
        <v>3</v>
      </c>
      <c r="C8" s="17" t="s">
        <v>4</v>
      </c>
      <c r="D8" s="23" t="s">
        <v>5</v>
      </c>
      <c r="E8" s="23"/>
      <c r="F8" s="23"/>
      <c r="G8" s="23"/>
      <c r="H8" s="17" t="s">
        <v>8</v>
      </c>
      <c r="I8" s="17" t="s">
        <v>8</v>
      </c>
      <c r="J8" s="17" t="s">
        <v>10</v>
      </c>
      <c r="K8" s="17" t="s">
        <v>11</v>
      </c>
      <c r="L8" s="17" t="s">
        <v>138</v>
      </c>
      <c r="M8" s="17" t="s">
        <v>12</v>
      </c>
      <c r="N8" s="23" t="s">
        <v>13</v>
      </c>
      <c r="O8" s="23"/>
    </row>
    <row r="9" spans="2:18" x14ac:dyDescent="0.25">
      <c r="B9" s="6">
        <v>1</v>
      </c>
      <c r="C9" s="7">
        <v>4283181</v>
      </c>
      <c r="D9" s="19" t="s">
        <v>290</v>
      </c>
      <c r="E9" s="19"/>
      <c r="F9" s="19"/>
      <c r="G9" s="19"/>
      <c r="H9" s="8">
        <v>6384647</v>
      </c>
      <c r="I9" s="8">
        <v>0</v>
      </c>
      <c r="J9" s="7">
        <v>0</v>
      </c>
      <c r="K9" s="7">
        <v>0</v>
      </c>
      <c r="L9" s="8">
        <f>(H9+I9+J9+K9)</f>
        <v>6384647</v>
      </c>
      <c r="M9" s="10">
        <v>41214</v>
      </c>
      <c r="N9" s="18" t="s">
        <v>165</v>
      </c>
      <c r="O9" s="18"/>
    </row>
    <row r="10" spans="2:18" x14ac:dyDescent="0.25">
      <c r="B10" s="6">
        <v>2</v>
      </c>
      <c r="C10" s="7">
        <v>2200790</v>
      </c>
      <c r="D10" s="19" t="s">
        <v>289</v>
      </c>
      <c r="E10" s="19"/>
      <c r="F10" s="19"/>
      <c r="G10" s="19"/>
      <c r="H10" s="8">
        <v>2211217</v>
      </c>
      <c r="I10" s="8">
        <v>0</v>
      </c>
      <c r="J10" s="7">
        <v>0</v>
      </c>
      <c r="K10" s="7">
        <v>0</v>
      </c>
      <c r="L10" s="8">
        <f>(H10+I10+J10+K10)</f>
        <v>2211217</v>
      </c>
      <c r="M10" s="10">
        <v>43070</v>
      </c>
      <c r="N10" s="18" t="s">
        <v>165</v>
      </c>
      <c r="O10" s="18"/>
    </row>
    <row r="11" spans="2:18" x14ac:dyDescent="0.25">
      <c r="B11" s="6">
        <v>3</v>
      </c>
      <c r="C11" s="7">
        <v>4901829</v>
      </c>
      <c r="D11" s="19" t="s">
        <v>288</v>
      </c>
      <c r="E11" s="19"/>
      <c r="F11" s="19"/>
      <c r="G11" s="19"/>
      <c r="H11" s="8">
        <v>4422433</v>
      </c>
      <c r="I11" s="8">
        <v>0</v>
      </c>
      <c r="J11" s="7">
        <v>2400000</v>
      </c>
      <c r="K11" s="7">
        <v>0</v>
      </c>
      <c r="L11" s="8">
        <f>(H11+I11+J11+K11)</f>
        <v>6822433</v>
      </c>
      <c r="M11" s="10">
        <v>43040</v>
      </c>
      <c r="N11" s="18" t="s">
        <v>165</v>
      </c>
      <c r="O11" s="18"/>
    </row>
    <row r="12" spans="2:18" x14ac:dyDescent="0.25">
      <c r="B12" s="6">
        <v>4</v>
      </c>
      <c r="C12" s="7">
        <v>386557</v>
      </c>
      <c r="D12" s="19" t="s">
        <v>287</v>
      </c>
      <c r="E12" s="19"/>
      <c r="F12" s="19"/>
      <c r="G12" s="19"/>
      <c r="H12" s="8">
        <v>25538591</v>
      </c>
      <c r="I12" s="8">
        <v>0</v>
      </c>
      <c r="J12" s="7">
        <v>0</v>
      </c>
      <c r="K12" s="7">
        <v>0</v>
      </c>
      <c r="L12" s="8">
        <f>(H12+I12+J12+K12)</f>
        <v>25538591</v>
      </c>
      <c r="M12" s="10">
        <v>37591</v>
      </c>
      <c r="N12" s="18" t="s">
        <v>165</v>
      </c>
      <c r="O12" s="18"/>
    </row>
    <row r="13" spans="2:18" x14ac:dyDescent="0.25">
      <c r="B13" s="6">
        <v>5</v>
      </c>
      <c r="C13" s="7">
        <v>3884537</v>
      </c>
      <c r="D13" s="19" t="s">
        <v>286</v>
      </c>
      <c r="E13" s="19"/>
      <c r="F13" s="19"/>
      <c r="G13" s="19"/>
      <c r="H13" s="8">
        <v>4225000</v>
      </c>
      <c r="I13" s="8">
        <v>0</v>
      </c>
      <c r="J13" s="7">
        <v>0</v>
      </c>
      <c r="K13" s="7">
        <v>0</v>
      </c>
      <c r="L13" s="8">
        <f>(H13+I13+J13+K13)</f>
        <v>4225000</v>
      </c>
      <c r="M13" s="10">
        <v>43070</v>
      </c>
      <c r="N13" s="18" t="s">
        <v>165</v>
      </c>
      <c r="O13" s="18"/>
    </row>
    <row r="14" spans="2:18" x14ac:dyDescent="0.25">
      <c r="B14" s="6">
        <v>6</v>
      </c>
      <c r="C14" s="7">
        <v>3742826</v>
      </c>
      <c r="D14" s="19" t="s">
        <v>285</v>
      </c>
      <c r="E14" s="19"/>
      <c r="F14" s="19"/>
      <c r="G14" s="19"/>
      <c r="H14" s="8">
        <v>4225000</v>
      </c>
      <c r="I14" s="8">
        <v>0</v>
      </c>
      <c r="J14" s="7">
        <v>0</v>
      </c>
      <c r="K14" s="7">
        <v>0</v>
      </c>
      <c r="L14" s="8">
        <f>(H14+I14+J14+K14)</f>
        <v>4225000</v>
      </c>
      <c r="M14" s="10">
        <v>43070</v>
      </c>
      <c r="N14" s="18" t="s">
        <v>165</v>
      </c>
      <c r="O14" s="18"/>
    </row>
    <row r="15" spans="2:18" x14ac:dyDescent="0.25">
      <c r="B15" s="6">
        <v>7</v>
      </c>
      <c r="C15" s="7">
        <v>3400046</v>
      </c>
      <c r="D15" s="19" t="s">
        <v>284</v>
      </c>
      <c r="E15" s="19"/>
      <c r="F15" s="19"/>
      <c r="G15" s="19"/>
      <c r="H15" s="8">
        <v>2708333</v>
      </c>
      <c r="I15" s="8">
        <v>0</v>
      </c>
      <c r="J15" s="7">
        <v>0</v>
      </c>
      <c r="K15" s="7">
        <v>0</v>
      </c>
      <c r="L15" s="8">
        <f>(H15+I15+J15+K15)</f>
        <v>2708333</v>
      </c>
      <c r="M15" s="10">
        <v>43070</v>
      </c>
      <c r="N15" s="18" t="s">
        <v>165</v>
      </c>
      <c r="O15" s="18"/>
    </row>
    <row r="16" spans="2:18" x14ac:dyDescent="0.25">
      <c r="B16" s="6">
        <v>8</v>
      </c>
      <c r="C16" s="7">
        <v>1284357</v>
      </c>
      <c r="D16" s="19" t="s">
        <v>283</v>
      </c>
      <c r="E16" s="19"/>
      <c r="F16" s="19"/>
      <c r="G16" s="19"/>
      <c r="H16" s="8">
        <v>0</v>
      </c>
      <c r="I16" s="8">
        <v>42900000</v>
      </c>
      <c r="J16" s="7">
        <v>2480000</v>
      </c>
      <c r="K16" s="7">
        <v>0</v>
      </c>
      <c r="L16" s="8">
        <f>(H16+I16+J16+K16)</f>
        <v>45380000</v>
      </c>
      <c r="M16" s="10">
        <v>39845</v>
      </c>
      <c r="N16" s="18" t="s">
        <v>178</v>
      </c>
      <c r="O16" s="18"/>
    </row>
    <row r="17" spans="2:15" x14ac:dyDescent="0.25">
      <c r="B17" s="6">
        <v>9</v>
      </c>
      <c r="C17" s="7">
        <v>4577437</v>
      </c>
      <c r="D17" s="19" t="s">
        <v>282</v>
      </c>
      <c r="E17" s="19"/>
      <c r="F17" s="19"/>
      <c r="G17" s="19"/>
      <c r="H17" s="8">
        <v>5416666</v>
      </c>
      <c r="I17" s="8">
        <v>0</v>
      </c>
      <c r="J17" s="7">
        <v>1500000</v>
      </c>
      <c r="K17" s="7"/>
      <c r="L17" s="8">
        <f>(H17+I17+J17+K17)</f>
        <v>6916666</v>
      </c>
      <c r="M17" s="10">
        <v>43040</v>
      </c>
      <c r="N17" s="18" t="s">
        <v>165</v>
      </c>
      <c r="O17" s="18"/>
    </row>
    <row r="18" spans="2:15" x14ac:dyDescent="0.25">
      <c r="B18" s="6">
        <v>10</v>
      </c>
      <c r="C18" s="7">
        <v>4349163</v>
      </c>
      <c r="D18" s="19" t="s">
        <v>281</v>
      </c>
      <c r="E18" s="19"/>
      <c r="F18" s="19"/>
      <c r="G18" s="19"/>
      <c r="H18" s="8">
        <v>25145692</v>
      </c>
      <c r="I18" s="8">
        <v>0</v>
      </c>
      <c r="J18" s="7">
        <v>500000</v>
      </c>
      <c r="K18" s="7">
        <v>0</v>
      </c>
      <c r="L18" s="8">
        <v>25645692</v>
      </c>
      <c r="M18" s="10">
        <v>39022</v>
      </c>
      <c r="N18" s="18" t="s">
        <v>165</v>
      </c>
      <c r="O18" s="18"/>
    </row>
    <row r="19" spans="2:15" x14ac:dyDescent="0.25">
      <c r="B19" s="6">
        <v>11</v>
      </c>
      <c r="C19" s="7">
        <v>3655947</v>
      </c>
      <c r="D19" s="19" t="s">
        <v>280</v>
      </c>
      <c r="E19" s="19"/>
      <c r="F19" s="19"/>
      <c r="G19" s="19"/>
      <c r="H19" s="8">
        <v>2041123</v>
      </c>
      <c r="I19" s="8">
        <v>0</v>
      </c>
      <c r="J19" s="7">
        <v>0</v>
      </c>
      <c r="K19" s="7"/>
      <c r="L19" s="8">
        <f>(H19+I19+J19+K19)</f>
        <v>2041123</v>
      </c>
      <c r="M19" s="10">
        <v>43070</v>
      </c>
      <c r="N19" s="18" t="s">
        <v>165</v>
      </c>
      <c r="O19" s="18"/>
    </row>
    <row r="20" spans="2:15" x14ac:dyDescent="0.25">
      <c r="B20" s="6">
        <v>12</v>
      </c>
      <c r="C20" s="7">
        <v>3585244</v>
      </c>
      <c r="D20" s="19" t="s">
        <v>279</v>
      </c>
      <c r="E20" s="19"/>
      <c r="F20" s="19"/>
      <c r="G20" s="19"/>
      <c r="H20" s="8">
        <v>7000000</v>
      </c>
      <c r="I20" s="8">
        <v>0</v>
      </c>
      <c r="J20" s="7">
        <v>0</v>
      </c>
      <c r="K20" s="7"/>
      <c r="L20" s="8">
        <f>(H20+I20+J20+K20)</f>
        <v>7000000</v>
      </c>
      <c r="M20" s="10">
        <v>42948</v>
      </c>
      <c r="N20" s="18" t="s">
        <v>165</v>
      </c>
      <c r="O20" s="18"/>
    </row>
    <row r="21" spans="2:15" x14ac:dyDescent="0.25">
      <c r="B21" s="6">
        <v>13</v>
      </c>
      <c r="C21" s="7">
        <v>4117709</v>
      </c>
      <c r="D21" s="19" t="s">
        <v>278</v>
      </c>
      <c r="E21" s="19"/>
      <c r="F21" s="19"/>
      <c r="G21" s="19"/>
      <c r="H21" s="8">
        <v>21282159</v>
      </c>
      <c r="I21" s="8">
        <v>0</v>
      </c>
      <c r="J21" s="7">
        <v>0</v>
      </c>
      <c r="K21" s="7">
        <v>0</v>
      </c>
      <c r="L21" s="8">
        <f>(H21+I21+J21+K21)</f>
        <v>21282159</v>
      </c>
      <c r="M21" s="10">
        <v>38992</v>
      </c>
      <c r="N21" s="18" t="s">
        <v>165</v>
      </c>
      <c r="O21" s="18"/>
    </row>
    <row r="22" spans="2:15" x14ac:dyDescent="0.25">
      <c r="B22" s="6">
        <v>14</v>
      </c>
      <c r="C22" s="7">
        <v>4207744</v>
      </c>
      <c r="D22" s="19" t="s">
        <v>277</v>
      </c>
      <c r="E22" s="19"/>
      <c r="F22" s="19"/>
      <c r="G22" s="19"/>
      <c r="H22" s="8">
        <v>5416666</v>
      </c>
      <c r="I22" s="8">
        <v>0</v>
      </c>
      <c r="J22" s="7">
        <v>1500000</v>
      </c>
      <c r="K22" s="7"/>
      <c r="L22" s="8">
        <f>(H22+I22+J22+K22)</f>
        <v>6916666</v>
      </c>
      <c r="M22" s="10">
        <v>43040</v>
      </c>
      <c r="N22" s="18" t="s">
        <v>165</v>
      </c>
      <c r="O22" s="18"/>
    </row>
    <row r="23" spans="2:15" x14ac:dyDescent="0.25">
      <c r="B23" s="6">
        <v>15</v>
      </c>
      <c r="C23" s="7">
        <v>4161223</v>
      </c>
      <c r="D23" s="19" t="s">
        <v>276</v>
      </c>
      <c r="E23" s="19"/>
      <c r="F23" s="19"/>
      <c r="G23" s="19"/>
      <c r="H23" s="8">
        <v>6716666</v>
      </c>
      <c r="I23" s="8">
        <v>0</v>
      </c>
      <c r="J23" s="7">
        <v>1860000</v>
      </c>
      <c r="K23" s="7"/>
      <c r="L23" s="8">
        <f>(H23+I23+J23+K23)</f>
        <v>8576666</v>
      </c>
      <c r="M23" s="10">
        <v>43040</v>
      </c>
      <c r="N23" s="18" t="s">
        <v>165</v>
      </c>
      <c r="O23" s="18"/>
    </row>
    <row r="24" spans="2:15" x14ac:dyDescent="0.25">
      <c r="B24" s="6">
        <v>16</v>
      </c>
      <c r="C24" s="7">
        <v>4178400</v>
      </c>
      <c r="D24" s="19" t="s">
        <v>150</v>
      </c>
      <c r="E24" s="19"/>
      <c r="F24" s="19"/>
      <c r="G24" s="19"/>
      <c r="H24" s="8">
        <v>0</v>
      </c>
      <c r="I24" s="8">
        <v>13200000</v>
      </c>
      <c r="J24" s="7">
        <v>1320000</v>
      </c>
      <c r="K24" s="7">
        <v>0</v>
      </c>
      <c r="L24" s="8">
        <f>(H24+I24+J24+K24)</f>
        <v>14520000</v>
      </c>
      <c r="M24" s="10">
        <v>41244</v>
      </c>
      <c r="N24" s="18" t="s">
        <v>178</v>
      </c>
      <c r="O24" s="18"/>
    </row>
    <row r="25" spans="2:15" x14ac:dyDescent="0.25">
      <c r="B25" s="6">
        <v>17</v>
      </c>
      <c r="C25" s="7">
        <v>3670339</v>
      </c>
      <c r="D25" s="19" t="s">
        <v>275</v>
      </c>
      <c r="E25" s="19"/>
      <c r="F25" s="19"/>
      <c r="G25" s="19"/>
      <c r="H25" s="8">
        <v>25538591</v>
      </c>
      <c r="I25" s="8">
        <v>0</v>
      </c>
      <c r="J25" s="7">
        <v>500000</v>
      </c>
      <c r="K25" s="7">
        <v>0</v>
      </c>
      <c r="L25" s="8">
        <f>(H25+I25+J25+K25)</f>
        <v>26038591</v>
      </c>
      <c r="M25" s="10">
        <v>38504</v>
      </c>
      <c r="N25" s="18" t="s">
        <v>165</v>
      </c>
      <c r="O25" s="18"/>
    </row>
    <row r="26" spans="2:15" x14ac:dyDescent="0.25">
      <c r="B26" s="6">
        <v>18</v>
      </c>
      <c r="C26" s="7">
        <v>5399300</v>
      </c>
      <c r="D26" s="19" t="s">
        <v>274</v>
      </c>
      <c r="E26" s="19"/>
      <c r="F26" s="19"/>
      <c r="G26" s="19"/>
      <c r="H26" s="8">
        <v>3250000</v>
      </c>
      <c r="I26" s="8">
        <v>0</v>
      </c>
      <c r="J26" s="7">
        <v>0</v>
      </c>
      <c r="K26" s="7"/>
      <c r="L26" s="8">
        <f>(H26+I26+J26+K26)</f>
        <v>3250000</v>
      </c>
      <c r="M26" s="10">
        <v>43070</v>
      </c>
      <c r="N26" s="18" t="s">
        <v>165</v>
      </c>
      <c r="O26" s="18"/>
    </row>
    <row r="27" spans="2:15" x14ac:dyDescent="0.25">
      <c r="B27" s="6">
        <v>19</v>
      </c>
      <c r="C27" s="7">
        <v>3403230</v>
      </c>
      <c r="D27" s="19" t="s">
        <v>273</v>
      </c>
      <c r="E27" s="19"/>
      <c r="F27" s="19"/>
      <c r="G27" s="19"/>
      <c r="H27" s="8">
        <v>5416660</v>
      </c>
      <c r="I27" s="8">
        <v>0</v>
      </c>
      <c r="J27" s="7">
        <v>0</v>
      </c>
      <c r="K27" s="7"/>
      <c r="L27" s="8">
        <f>(H27+I27+J27+K27)</f>
        <v>5416660</v>
      </c>
      <c r="M27" s="10">
        <v>43040</v>
      </c>
      <c r="N27" s="18" t="s">
        <v>165</v>
      </c>
      <c r="O27" s="18"/>
    </row>
    <row r="28" spans="2:15" x14ac:dyDescent="0.25">
      <c r="B28" s="6">
        <v>20</v>
      </c>
      <c r="C28" s="7">
        <v>5462271</v>
      </c>
      <c r="D28" s="19" t="s">
        <v>272</v>
      </c>
      <c r="E28" s="19"/>
      <c r="F28" s="19"/>
      <c r="G28" s="19"/>
      <c r="H28" s="8">
        <v>5416666</v>
      </c>
      <c r="I28" s="8">
        <v>0</v>
      </c>
      <c r="J28" s="7">
        <v>0</v>
      </c>
      <c r="K28" s="7"/>
      <c r="L28" s="8">
        <f>(H28+I28+J28+K28)</f>
        <v>5416666</v>
      </c>
      <c r="M28" s="10">
        <v>43040</v>
      </c>
      <c r="N28" s="18" t="s">
        <v>165</v>
      </c>
      <c r="O28" s="18"/>
    </row>
    <row r="29" spans="2:15" x14ac:dyDescent="0.25">
      <c r="B29" s="6">
        <v>21</v>
      </c>
      <c r="C29" s="7">
        <v>5766887</v>
      </c>
      <c r="D29" s="19" t="s">
        <v>271</v>
      </c>
      <c r="E29" s="19"/>
      <c r="F29" s="19"/>
      <c r="G29" s="19"/>
      <c r="H29" s="8">
        <v>32500000</v>
      </c>
      <c r="I29" s="8">
        <v>0</v>
      </c>
      <c r="J29" s="7">
        <v>2000000</v>
      </c>
      <c r="K29" s="7"/>
      <c r="L29" s="8">
        <f>(H29+I29+J29+K29)</f>
        <v>34500000</v>
      </c>
      <c r="M29" s="10">
        <v>42737</v>
      </c>
      <c r="N29" s="18" t="s">
        <v>165</v>
      </c>
      <c r="O29" s="18"/>
    </row>
    <row r="30" spans="2:15" x14ac:dyDescent="0.25">
      <c r="B30" s="6">
        <v>22</v>
      </c>
      <c r="C30" s="7">
        <v>5306849</v>
      </c>
      <c r="D30" s="19" t="s">
        <v>270</v>
      </c>
      <c r="E30" s="19"/>
      <c r="F30" s="19"/>
      <c r="G30" s="19"/>
      <c r="H30" s="8">
        <v>20683330</v>
      </c>
      <c r="I30" s="8">
        <v>0</v>
      </c>
      <c r="J30" s="7">
        <v>1200000</v>
      </c>
      <c r="K30" s="7"/>
      <c r="L30" s="8">
        <f>(H30+I30+J30+K30)</f>
        <v>21883330</v>
      </c>
      <c r="M30" s="10">
        <v>42926</v>
      </c>
      <c r="N30" s="18" t="s">
        <v>165</v>
      </c>
      <c r="O30" s="18"/>
    </row>
    <row r="31" spans="2:15" x14ac:dyDescent="0.25">
      <c r="B31" s="6">
        <v>23</v>
      </c>
      <c r="C31" s="7">
        <v>3409633</v>
      </c>
      <c r="D31" s="19" t="s">
        <v>269</v>
      </c>
      <c r="E31" s="19"/>
      <c r="F31" s="19"/>
      <c r="G31" s="19"/>
      <c r="H31" s="8">
        <v>2041123</v>
      </c>
      <c r="I31" s="8">
        <v>0</v>
      </c>
      <c r="J31" s="7">
        <v>0</v>
      </c>
      <c r="K31" s="7"/>
      <c r="L31" s="8">
        <f>(H31+I31+J31+K31)</f>
        <v>2041123</v>
      </c>
      <c r="M31" s="10">
        <v>43070</v>
      </c>
      <c r="N31" s="18" t="s">
        <v>165</v>
      </c>
      <c r="O31" s="18"/>
    </row>
    <row r="32" spans="2:15" x14ac:dyDescent="0.25">
      <c r="B32" s="6">
        <v>24</v>
      </c>
      <c r="C32" s="7">
        <v>2362691</v>
      </c>
      <c r="D32" s="19" t="s">
        <v>268</v>
      </c>
      <c r="E32" s="19"/>
      <c r="F32" s="19"/>
      <c r="G32" s="19"/>
      <c r="H32" s="8">
        <v>6500000</v>
      </c>
      <c r="I32" s="8">
        <v>0</v>
      </c>
      <c r="J32" s="7">
        <v>400000</v>
      </c>
      <c r="K32" s="7"/>
      <c r="L32" s="8">
        <f>(H32+I32+J32+K32)</f>
        <v>6900000</v>
      </c>
      <c r="M32" s="10">
        <v>43040</v>
      </c>
      <c r="N32" s="18" t="s">
        <v>165</v>
      </c>
      <c r="O32" s="18"/>
    </row>
    <row r="33" spans="2:15" x14ac:dyDescent="0.25">
      <c r="B33" s="6">
        <v>25</v>
      </c>
      <c r="C33" s="7">
        <v>4005031</v>
      </c>
      <c r="D33" s="19" t="s">
        <v>267</v>
      </c>
      <c r="E33" s="19"/>
      <c r="F33" s="19"/>
      <c r="G33" s="19"/>
      <c r="H33" s="8">
        <v>30745000</v>
      </c>
      <c r="I33" s="8">
        <v>0</v>
      </c>
      <c r="J33" s="7">
        <v>1800000</v>
      </c>
      <c r="K33" s="7">
        <v>377790</v>
      </c>
      <c r="L33" s="8">
        <f>(H33+I33+J33+K33)</f>
        <v>32922790</v>
      </c>
      <c r="M33" s="10">
        <v>41609</v>
      </c>
      <c r="N33" s="18" t="s">
        <v>165</v>
      </c>
      <c r="O33" s="18"/>
    </row>
    <row r="34" spans="2:15" x14ac:dyDescent="0.25">
      <c r="B34" s="6">
        <v>26</v>
      </c>
      <c r="C34" s="7">
        <v>5641475</v>
      </c>
      <c r="D34" s="19" t="s">
        <v>266</v>
      </c>
      <c r="E34" s="19"/>
      <c r="F34" s="19"/>
      <c r="G34" s="19"/>
      <c r="H34" s="8">
        <v>2041123</v>
      </c>
      <c r="I34" s="8">
        <v>0</v>
      </c>
      <c r="J34" s="7">
        <v>0</v>
      </c>
      <c r="K34" s="7"/>
      <c r="L34" s="8">
        <f>(H34+I34+J34+K34)</f>
        <v>2041123</v>
      </c>
      <c r="M34" s="10">
        <v>43070</v>
      </c>
      <c r="N34" s="18" t="s">
        <v>165</v>
      </c>
      <c r="O34" s="18"/>
    </row>
    <row r="35" spans="2:15" x14ac:dyDescent="0.25">
      <c r="B35" s="6">
        <v>27</v>
      </c>
      <c r="C35" s="7">
        <v>4481954</v>
      </c>
      <c r="D35" s="19" t="s">
        <v>265</v>
      </c>
      <c r="E35" s="19"/>
      <c r="F35" s="19"/>
      <c r="G35" s="19"/>
      <c r="H35" s="8">
        <v>0</v>
      </c>
      <c r="I35" s="8">
        <v>5416667</v>
      </c>
      <c r="J35" s="7">
        <v>0</v>
      </c>
      <c r="K35" s="7">
        <v>0</v>
      </c>
      <c r="L35" s="8">
        <f>(H35+I35+J35+K35)</f>
        <v>5416667</v>
      </c>
      <c r="M35" s="10">
        <v>42828</v>
      </c>
      <c r="N35" s="18" t="s">
        <v>174</v>
      </c>
      <c r="O35" s="18"/>
    </row>
    <row r="36" spans="2:15" x14ac:dyDescent="0.25">
      <c r="B36" s="6">
        <v>28</v>
      </c>
      <c r="C36" s="7">
        <v>4765534</v>
      </c>
      <c r="D36" s="19" t="s">
        <v>264</v>
      </c>
      <c r="E36" s="19"/>
      <c r="F36" s="19"/>
      <c r="G36" s="19"/>
      <c r="H36" s="8">
        <v>12769295</v>
      </c>
      <c r="I36" s="8">
        <v>0</v>
      </c>
      <c r="J36" s="7">
        <v>0</v>
      </c>
      <c r="K36" s="7">
        <v>0</v>
      </c>
      <c r="L36" s="8">
        <f>(H36+I36+J36+K36)</f>
        <v>12769295</v>
      </c>
      <c r="M36" s="10">
        <v>42828</v>
      </c>
      <c r="N36" s="18" t="s">
        <v>165</v>
      </c>
      <c r="O36" s="18"/>
    </row>
    <row r="37" spans="2:15" x14ac:dyDescent="0.25">
      <c r="B37" s="6">
        <v>29</v>
      </c>
      <c r="C37" s="7">
        <v>4763589</v>
      </c>
      <c r="D37" s="19" t="s">
        <v>263</v>
      </c>
      <c r="E37" s="19"/>
      <c r="F37" s="19"/>
      <c r="G37" s="19"/>
      <c r="H37" s="8">
        <v>2211217</v>
      </c>
      <c r="I37" s="8">
        <v>0</v>
      </c>
      <c r="J37" s="7">
        <v>0</v>
      </c>
      <c r="K37" s="7"/>
      <c r="L37" s="8">
        <f>(H37+I37+J37+K37)</f>
        <v>2211217</v>
      </c>
      <c r="M37" s="10">
        <v>43070</v>
      </c>
      <c r="N37" s="18" t="s">
        <v>165</v>
      </c>
      <c r="O37" s="18"/>
    </row>
    <row r="38" spans="2:15" x14ac:dyDescent="0.25">
      <c r="B38" s="6">
        <v>30</v>
      </c>
      <c r="C38" s="7">
        <v>4831600</v>
      </c>
      <c r="D38" s="19" t="s">
        <v>262</v>
      </c>
      <c r="E38" s="19"/>
      <c r="F38" s="19"/>
      <c r="G38" s="19"/>
      <c r="H38" s="8">
        <v>2041123</v>
      </c>
      <c r="I38" s="8">
        <v>0</v>
      </c>
      <c r="J38" s="7">
        <v>0</v>
      </c>
      <c r="K38" s="7"/>
      <c r="L38" s="8">
        <f>(H38+I38+J38+K38)</f>
        <v>2041123</v>
      </c>
      <c r="M38" s="10">
        <v>43070</v>
      </c>
      <c r="N38" s="18" t="s">
        <v>165</v>
      </c>
      <c r="O38" s="18"/>
    </row>
    <row r="39" spans="2:15" x14ac:dyDescent="0.25">
      <c r="B39" s="6">
        <v>31</v>
      </c>
      <c r="C39" s="7">
        <v>3963522</v>
      </c>
      <c r="D39" s="19" t="s">
        <v>261</v>
      </c>
      <c r="E39" s="19"/>
      <c r="F39" s="19"/>
      <c r="G39" s="19"/>
      <c r="H39" s="8">
        <v>3900000</v>
      </c>
      <c r="I39" s="8">
        <v>0</v>
      </c>
      <c r="J39" s="7">
        <v>0</v>
      </c>
      <c r="K39" s="7"/>
      <c r="L39" s="8">
        <f>(H39+I39+J39+K39)</f>
        <v>3900000</v>
      </c>
      <c r="M39" s="10">
        <v>43070</v>
      </c>
      <c r="N39" s="18" t="s">
        <v>165</v>
      </c>
      <c r="O39" s="18"/>
    </row>
    <row r="40" spans="2:15" x14ac:dyDescent="0.25">
      <c r="B40" s="6">
        <v>32</v>
      </c>
      <c r="C40" s="7">
        <v>3253621</v>
      </c>
      <c r="D40" s="19" t="s">
        <v>260</v>
      </c>
      <c r="E40" s="19"/>
      <c r="F40" s="19"/>
      <c r="G40" s="19"/>
      <c r="H40" s="8">
        <v>2041123</v>
      </c>
      <c r="I40" s="8">
        <v>0</v>
      </c>
      <c r="J40" s="7">
        <v>0</v>
      </c>
      <c r="K40" s="7">
        <v>0</v>
      </c>
      <c r="L40" s="8">
        <f>(H40+I40+J40+K40)</f>
        <v>2041123</v>
      </c>
      <c r="M40" s="10">
        <v>43070</v>
      </c>
      <c r="N40" s="18" t="s">
        <v>165</v>
      </c>
      <c r="O40" s="18"/>
    </row>
    <row r="41" spans="2:15" x14ac:dyDescent="0.25">
      <c r="B41" s="6">
        <v>33</v>
      </c>
      <c r="C41" s="7">
        <v>870190</v>
      </c>
      <c r="D41" s="19" t="s">
        <v>259</v>
      </c>
      <c r="E41" s="19"/>
      <c r="F41" s="19"/>
      <c r="G41" s="19"/>
      <c r="H41" s="8">
        <v>8512864</v>
      </c>
      <c r="I41" s="8">
        <v>0</v>
      </c>
      <c r="J41" s="7">
        <v>3300000</v>
      </c>
      <c r="K41" s="7"/>
      <c r="L41" s="8">
        <f>(H41+I41+J41+K41)</f>
        <v>11812864</v>
      </c>
      <c r="M41" s="10">
        <v>43040</v>
      </c>
      <c r="N41" s="18" t="s">
        <v>165</v>
      </c>
      <c r="O41" s="18"/>
    </row>
    <row r="42" spans="2:15" x14ac:dyDescent="0.25">
      <c r="B42" s="6">
        <v>34</v>
      </c>
      <c r="C42" s="7">
        <v>3776064</v>
      </c>
      <c r="D42" s="19" t="s">
        <v>258</v>
      </c>
      <c r="E42" s="19"/>
      <c r="F42" s="19"/>
      <c r="G42" s="19"/>
      <c r="H42" s="8">
        <v>22750000</v>
      </c>
      <c r="I42" s="8">
        <v>0</v>
      </c>
      <c r="J42" s="7">
        <v>2300000</v>
      </c>
      <c r="K42" s="7"/>
      <c r="L42" s="8">
        <f>(H42+I42+J42+K42)</f>
        <v>25050000</v>
      </c>
      <c r="M42" s="10">
        <v>42919</v>
      </c>
      <c r="N42" s="18" t="s">
        <v>165</v>
      </c>
      <c r="O42" s="18"/>
    </row>
    <row r="43" spans="2:15" x14ac:dyDescent="0.25">
      <c r="B43" s="6">
        <v>35</v>
      </c>
      <c r="C43" s="7">
        <v>3989135</v>
      </c>
      <c r="D43" s="19" t="s">
        <v>257</v>
      </c>
      <c r="E43" s="19"/>
      <c r="F43" s="19"/>
      <c r="G43" s="19"/>
      <c r="H43" s="8">
        <v>5600466</v>
      </c>
      <c r="I43" s="8">
        <v>0</v>
      </c>
      <c r="J43" s="7">
        <v>0</v>
      </c>
      <c r="K43" s="7"/>
      <c r="L43" s="8">
        <f>(H43+I43+J43+K43)</f>
        <v>5600466</v>
      </c>
      <c r="M43" s="10">
        <v>43040</v>
      </c>
      <c r="N43" s="18" t="s">
        <v>165</v>
      </c>
      <c r="O43" s="18"/>
    </row>
    <row r="44" spans="2:15" x14ac:dyDescent="0.25">
      <c r="B44" s="6">
        <v>36</v>
      </c>
      <c r="C44" s="7">
        <v>2997748</v>
      </c>
      <c r="D44" s="19" t="s">
        <v>256</v>
      </c>
      <c r="E44" s="19"/>
      <c r="F44" s="19"/>
      <c r="G44" s="19"/>
      <c r="H44" s="8">
        <v>25538591</v>
      </c>
      <c r="I44" s="8">
        <v>0</v>
      </c>
      <c r="J44" s="7">
        <v>900000</v>
      </c>
      <c r="K44" s="7">
        <v>0</v>
      </c>
      <c r="L44" s="8">
        <f>(H44+I44+J44+K44)</f>
        <v>26438591</v>
      </c>
      <c r="M44" s="10">
        <v>40210</v>
      </c>
      <c r="N44" s="18" t="s">
        <v>165</v>
      </c>
      <c r="O44" s="18"/>
    </row>
    <row r="45" spans="2:15" x14ac:dyDescent="0.25">
      <c r="B45" s="6">
        <v>37</v>
      </c>
      <c r="C45" s="7">
        <v>4661431</v>
      </c>
      <c r="D45" s="19" t="s">
        <v>255</v>
      </c>
      <c r="E45" s="19"/>
      <c r="F45" s="19"/>
      <c r="G45" s="19"/>
      <c r="H45" s="8">
        <v>4422433</v>
      </c>
      <c r="I45" s="8">
        <v>0</v>
      </c>
      <c r="J45" s="7">
        <v>0</v>
      </c>
      <c r="K45" s="7">
        <v>0</v>
      </c>
      <c r="L45" s="8">
        <f>(H45+I45+J45+K45)</f>
        <v>4422433</v>
      </c>
      <c r="M45" s="10">
        <v>43040</v>
      </c>
      <c r="N45" s="18" t="s">
        <v>165</v>
      </c>
      <c r="O45" s="18"/>
    </row>
    <row r="46" spans="2:15" x14ac:dyDescent="0.25">
      <c r="B46" s="6">
        <v>38</v>
      </c>
      <c r="C46" s="7">
        <v>427786</v>
      </c>
      <c r="D46" s="19" t="s">
        <v>254</v>
      </c>
      <c r="E46" s="19"/>
      <c r="F46" s="19"/>
      <c r="G46" s="19"/>
      <c r="H46" s="8">
        <v>19153943</v>
      </c>
      <c r="I46" s="8">
        <v>0</v>
      </c>
      <c r="J46" s="7">
        <v>0</v>
      </c>
      <c r="K46" s="7">
        <v>0</v>
      </c>
      <c r="L46" s="8">
        <f>(H46+I46+J46+K46)</f>
        <v>19153943</v>
      </c>
      <c r="M46" s="10">
        <v>39873</v>
      </c>
      <c r="N46" s="18" t="s">
        <v>165</v>
      </c>
      <c r="O46" s="18"/>
    </row>
    <row r="47" spans="2:15" x14ac:dyDescent="0.25">
      <c r="B47" s="6">
        <v>39</v>
      </c>
      <c r="C47" s="7">
        <v>5013849</v>
      </c>
      <c r="D47" s="19" t="s">
        <v>253</v>
      </c>
      <c r="E47" s="19"/>
      <c r="F47" s="19"/>
      <c r="G47" s="19"/>
      <c r="H47" s="8">
        <v>19500000</v>
      </c>
      <c r="I47" s="8">
        <v>0</v>
      </c>
      <c r="J47" s="7">
        <v>0</v>
      </c>
      <c r="K47" s="7">
        <v>377790</v>
      </c>
      <c r="L47" s="8">
        <f>(H47+I47+J47+K47)</f>
        <v>19877790</v>
      </c>
      <c r="M47" s="10">
        <v>42919</v>
      </c>
      <c r="N47" s="18" t="s">
        <v>165</v>
      </c>
      <c r="O47" s="18"/>
    </row>
    <row r="48" spans="2:15" x14ac:dyDescent="0.25">
      <c r="B48" s="6">
        <v>40</v>
      </c>
      <c r="C48" s="7">
        <v>4222288</v>
      </c>
      <c r="D48" s="19" t="s">
        <v>252</v>
      </c>
      <c r="E48" s="19"/>
      <c r="F48" s="19"/>
      <c r="G48" s="19"/>
      <c r="H48" s="8">
        <v>19153943</v>
      </c>
      <c r="I48" s="8">
        <v>0</v>
      </c>
      <c r="J48" s="7">
        <v>0</v>
      </c>
      <c r="K48" s="7">
        <v>0</v>
      </c>
      <c r="L48" s="8">
        <f>(H48+I48+J48+K48)</f>
        <v>19153943</v>
      </c>
      <c r="M48" s="10">
        <v>41030</v>
      </c>
      <c r="N48" s="18" t="s">
        <v>165</v>
      </c>
      <c r="O48" s="18"/>
    </row>
    <row r="49" spans="2:15" x14ac:dyDescent="0.25">
      <c r="B49" s="6">
        <v>41</v>
      </c>
      <c r="C49" s="7">
        <v>1486785</v>
      </c>
      <c r="D49" s="19" t="s">
        <v>251</v>
      </c>
      <c r="E49" s="19"/>
      <c r="F49" s="19"/>
      <c r="G49" s="19"/>
      <c r="H49" s="8">
        <v>9750000</v>
      </c>
      <c r="I49" s="8">
        <v>0</v>
      </c>
      <c r="J49" s="7">
        <v>1500000</v>
      </c>
      <c r="K49" s="7"/>
      <c r="L49" s="8">
        <f>(H49+I49+J49+K49)</f>
        <v>11250000</v>
      </c>
      <c r="M49" s="10">
        <v>43011</v>
      </c>
      <c r="N49" s="18" t="s">
        <v>165</v>
      </c>
      <c r="O49" s="18"/>
    </row>
    <row r="50" spans="2:15" x14ac:dyDescent="0.25">
      <c r="B50" s="6">
        <v>42</v>
      </c>
      <c r="C50" s="7">
        <v>4884771</v>
      </c>
      <c r="D50" s="13" t="s">
        <v>250</v>
      </c>
      <c r="E50" s="14"/>
      <c r="F50" s="14"/>
      <c r="G50" s="15"/>
      <c r="H50" s="8">
        <v>3929014</v>
      </c>
      <c r="I50" s="8">
        <v>0</v>
      </c>
      <c r="J50" s="7">
        <v>0</v>
      </c>
      <c r="K50" s="7">
        <v>0</v>
      </c>
      <c r="L50" s="8">
        <f>(H50+I50+J50+K50)</f>
        <v>3929014</v>
      </c>
      <c r="M50" s="10">
        <v>43070</v>
      </c>
      <c r="N50" s="18" t="s">
        <v>165</v>
      </c>
      <c r="O50" s="18"/>
    </row>
    <row r="51" spans="2:15" x14ac:dyDescent="0.25">
      <c r="B51" s="6">
        <v>43</v>
      </c>
      <c r="C51" s="7">
        <v>4813994</v>
      </c>
      <c r="D51" s="24" t="s">
        <v>249</v>
      </c>
      <c r="E51" s="25"/>
      <c r="F51" s="25"/>
      <c r="G51" s="26"/>
      <c r="H51" s="8">
        <v>5416666</v>
      </c>
      <c r="I51" s="8">
        <v>0</v>
      </c>
      <c r="J51" s="7">
        <v>500000</v>
      </c>
      <c r="K51" s="7">
        <v>0</v>
      </c>
      <c r="L51" s="8">
        <f>(H51+I51+J51+K51)</f>
        <v>5916666</v>
      </c>
      <c r="M51" s="10">
        <v>43040</v>
      </c>
      <c r="N51" s="18" t="s">
        <v>165</v>
      </c>
      <c r="O51" s="18"/>
    </row>
    <row r="52" spans="2:15" x14ac:dyDescent="0.25">
      <c r="B52" s="6">
        <v>44</v>
      </c>
      <c r="C52" s="7">
        <v>4476469</v>
      </c>
      <c r="D52" s="19" t="s">
        <v>248</v>
      </c>
      <c r="E52" s="19"/>
      <c r="F52" s="19"/>
      <c r="G52" s="19"/>
      <c r="H52" s="8">
        <v>25538591</v>
      </c>
      <c r="I52" s="8">
        <v>0</v>
      </c>
      <c r="J52" s="7">
        <v>400000</v>
      </c>
      <c r="K52" s="7">
        <v>377790</v>
      </c>
      <c r="L52" s="8">
        <f>(H52+I52+J52+K52)</f>
        <v>26316381</v>
      </c>
      <c r="M52" s="10">
        <v>41275</v>
      </c>
      <c r="N52" s="18" t="s">
        <v>165</v>
      </c>
      <c r="O52" s="18"/>
    </row>
    <row r="53" spans="2:15" x14ac:dyDescent="0.25">
      <c r="B53" s="6">
        <v>45</v>
      </c>
      <c r="C53" s="7">
        <v>2111418</v>
      </c>
      <c r="D53" s="19" t="s">
        <v>247</v>
      </c>
      <c r="E53" s="19"/>
      <c r="F53" s="19"/>
      <c r="G53" s="19"/>
      <c r="H53" s="8">
        <v>21235500</v>
      </c>
      <c r="I53" s="8">
        <v>0</v>
      </c>
      <c r="J53" s="7">
        <v>0</v>
      </c>
      <c r="K53" s="7">
        <v>0</v>
      </c>
      <c r="L53" s="8">
        <f>(H53+I53+J53+K53)</f>
        <v>21235500</v>
      </c>
      <c r="M53" s="10">
        <v>39845</v>
      </c>
      <c r="N53" s="18" t="s">
        <v>165</v>
      </c>
      <c r="O53" s="18"/>
    </row>
    <row r="54" spans="2:15" x14ac:dyDescent="0.25">
      <c r="B54" s="6">
        <v>46</v>
      </c>
      <c r="C54" s="7">
        <v>4182744</v>
      </c>
      <c r="D54" s="24" t="s">
        <v>246</v>
      </c>
      <c r="E54" s="25"/>
      <c r="F54" s="25"/>
      <c r="G54" s="26"/>
      <c r="H54" s="8">
        <v>22291668</v>
      </c>
      <c r="I54" s="8">
        <v>0</v>
      </c>
      <c r="J54" s="7">
        <v>5700000</v>
      </c>
      <c r="K54" s="7">
        <v>0</v>
      </c>
      <c r="L54" s="8">
        <f>(H54+I54+J54+K54)</f>
        <v>27991668</v>
      </c>
      <c r="M54" s="10">
        <v>42850</v>
      </c>
      <c r="N54" s="18" t="s">
        <v>165</v>
      </c>
      <c r="O54" s="18"/>
    </row>
    <row r="55" spans="2:15" x14ac:dyDescent="0.25">
      <c r="B55" s="6">
        <v>47</v>
      </c>
      <c r="C55" s="7">
        <v>929670</v>
      </c>
      <c r="D55" s="19" t="s">
        <v>245</v>
      </c>
      <c r="E55" s="19"/>
      <c r="F55" s="19"/>
      <c r="G55" s="19"/>
      <c r="H55" s="8">
        <v>0</v>
      </c>
      <c r="I55" s="8">
        <v>42900000</v>
      </c>
      <c r="J55" s="7">
        <v>2480000</v>
      </c>
      <c r="K55" s="7">
        <v>0</v>
      </c>
      <c r="L55" s="8">
        <f>(H55+I55+J55+K55)</f>
        <v>45380000</v>
      </c>
      <c r="M55" s="10">
        <v>39845</v>
      </c>
      <c r="N55" s="18" t="s">
        <v>178</v>
      </c>
      <c r="O55" s="18"/>
    </row>
    <row r="56" spans="2:15" x14ac:dyDescent="0.25">
      <c r="B56" s="6">
        <v>48</v>
      </c>
      <c r="C56" s="7">
        <v>2891094</v>
      </c>
      <c r="D56" s="24" t="s">
        <v>244</v>
      </c>
      <c r="E56" s="25"/>
      <c r="F56" s="25"/>
      <c r="G56" s="26"/>
      <c r="H56" s="8">
        <v>2041123</v>
      </c>
      <c r="I56" s="8">
        <v>0</v>
      </c>
      <c r="J56" s="7">
        <v>0</v>
      </c>
      <c r="K56" s="7">
        <v>0</v>
      </c>
      <c r="L56" s="8">
        <f>(H56+I56+J56+K56)</f>
        <v>2041123</v>
      </c>
      <c r="M56" s="10">
        <v>43070</v>
      </c>
      <c r="N56" s="18" t="s">
        <v>165</v>
      </c>
      <c r="O56" s="18"/>
    </row>
    <row r="57" spans="2:15" x14ac:dyDescent="0.25">
      <c r="B57" s="6">
        <v>49</v>
      </c>
      <c r="C57" s="7">
        <v>2516728</v>
      </c>
      <c r="D57" s="19" t="s">
        <v>243</v>
      </c>
      <c r="E57" s="19"/>
      <c r="F57" s="19"/>
      <c r="G57" s="19"/>
      <c r="H57" s="8">
        <v>6384647</v>
      </c>
      <c r="I57" s="8">
        <v>0</v>
      </c>
      <c r="J57" s="7">
        <v>0</v>
      </c>
      <c r="K57" s="7">
        <v>0</v>
      </c>
      <c r="L57" s="8">
        <f>(H57+I57+J57+K57)</f>
        <v>6384647</v>
      </c>
      <c r="M57" s="10">
        <v>39539</v>
      </c>
      <c r="N57" s="18" t="s">
        <v>165</v>
      </c>
      <c r="O57" s="18"/>
    </row>
    <row r="58" spans="2:15" x14ac:dyDescent="0.25">
      <c r="B58" s="6">
        <v>50</v>
      </c>
      <c r="C58" s="7">
        <v>3920649</v>
      </c>
      <c r="D58" s="19" t="s">
        <v>242</v>
      </c>
      <c r="E58" s="19"/>
      <c r="F58" s="19"/>
      <c r="G58" s="19"/>
      <c r="H58" s="8">
        <v>25538591</v>
      </c>
      <c r="I58" s="8">
        <v>0</v>
      </c>
      <c r="J58" s="7">
        <v>300000</v>
      </c>
      <c r="K58" s="7">
        <v>0</v>
      </c>
      <c r="L58" s="8">
        <f>(H58+I58+J58+K58)</f>
        <v>25838591</v>
      </c>
      <c r="M58" s="10">
        <v>39661</v>
      </c>
      <c r="N58" s="18" t="s">
        <v>165</v>
      </c>
      <c r="O58" s="18"/>
    </row>
    <row r="59" spans="2:15" x14ac:dyDescent="0.25">
      <c r="B59" s="6">
        <v>51</v>
      </c>
      <c r="C59" s="7">
        <v>1050918</v>
      </c>
      <c r="D59" s="19" t="s">
        <v>241</v>
      </c>
      <c r="E59" s="19"/>
      <c r="F59" s="19"/>
      <c r="G59" s="19"/>
      <c r="H59" s="8">
        <v>0</v>
      </c>
      <c r="I59" s="8">
        <v>42900000</v>
      </c>
      <c r="J59" s="7">
        <v>2480000</v>
      </c>
      <c r="K59" s="7">
        <v>0</v>
      </c>
      <c r="L59" s="8">
        <f>(H59+I59+J59+K59)</f>
        <v>45380000</v>
      </c>
      <c r="M59" s="10">
        <v>40909</v>
      </c>
      <c r="N59" s="18" t="s">
        <v>178</v>
      </c>
      <c r="O59" s="18"/>
    </row>
    <row r="60" spans="2:15" x14ac:dyDescent="0.25">
      <c r="B60" s="6">
        <v>52</v>
      </c>
      <c r="C60" s="7">
        <v>4490760</v>
      </c>
      <c r="D60" s="19" t="s">
        <v>240</v>
      </c>
      <c r="E60" s="19"/>
      <c r="F60" s="19"/>
      <c r="G60" s="19"/>
      <c r="H60" s="8">
        <v>0</v>
      </c>
      <c r="I60" s="8">
        <v>28600000</v>
      </c>
      <c r="J60" s="7">
        <v>1820000</v>
      </c>
      <c r="K60" s="7">
        <v>377790</v>
      </c>
      <c r="L60" s="8">
        <f>(H60+I60+J60+K60)</f>
        <v>30797790</v>
      </c>
      <c r="M60" s="10">
        <v>40819</v>
      </c>
      <c r="N60" s="18" t="s">
        <v>174</v>
      </c>
      <c r="O60" s="18"/>
    </row>
    <row r="61" spans="2:15" x14ac:dyDescent="0.25">
      <c r="B61" s="6">
        <v>53</v>
      </c>
      <c r="C61" s="7">
        <v>2364786</v>
      </c>
      <c r="D61" s="19" t="s">
        <v>239</v>
      </c>
      <c r="E61" s="19"/>
      <c r="F61" s="19"/>
      <c r="G61" s="19"/>
      <c r="H61" s="8">
        <v>27453988</v>
      </c>
      <c r="I61" s="8">
        <v>0</v>
      </c>
      <c r="J61" s="7">
        <v>6800000</v>
      </c>
      <c r="K61" s="7">
        <v>0</v>
      </c>
      <c r="L61" s="8">
        <f>(H61+I61+J61+K61)</f>
        <v>34253988</v>
      </c>
      <c r="M61" s="10">
        <v>40787</v>
      </c>
      <c r="N61" s="18" t="s">
        <v>165</v>
      </c>
      <c r="O61" s="18"/>
    </row>
    <row r="62" spans="2:15" x14ac:dyDescent="0.25">
      <c r="B62" s="6">
        <v>54</v>
      </c>
      <c r="C62" s="7">
        <v>4719603</v>
      </c>
      <c r="D62" s="24" t="s">
        <v>238</v>
      </c>
      <c r="E62" s="25"/>
      <c r="F62" s="25"/>
      <c r="G62" s="26"/>
      <c r="H62" s="8">
        <v>3250000</v>
      </c>
      <c r="I62" s="8">
        <v>0</v>
      </c>
      <c r="J62" s="7">
        <v>0</v>
      </c>
      <c r="K62" s="7">
        <v>0</v>
      </c>
      <c r="L62" s="8">
        <f>(H62+I62+J62+K62)</f>
        <v>3250000</v>
      </c>
      <c r="M62" s="10">
        <v>43070</v>
      </c>
      <c r="N62" s="18" t="s">
        <v>165</v>
      </c>
      <c r="O62" s="18"/>
    </row>
    <row r="63" spans="2:15" x14ac:dyDescent="0.25">
      <c r="B63" s="6">
        <v>55</v>
      </c>
      <c r="C63" s="7">
        <v>3673695</v>
      </c>
      <c r="D63" s="19" t="s">
        <v>237</v>
      </c>
      <c r="E63" s="19"/>
      <c r="F63" s="19"/>
      <c r="G63" s="19"/>
      <c r="H63" s="8">
        <v>26000000</v>
      </c>
      <c r="I63" s="8">
        <v>0</v>
      </c>
      <c r="J63" s="7">
        <v>5400000</v>
      </c>
      <c r="K63" s="7">
        <v>0</v>
      </c>
      <c r="L63" s="8">
        <f>(H63+I63+J63+K63)</f>
        <v>31400000</v>
      </c>
      <c r="M63" s="10">
        <v>41396</v>
      </c>
      <c r="N63" s="18" t="s">
        <v>165</v>
      </c>
      <c r="O63" s="18"/>
    </row>
    <row r="64" spans="2:15" x14ac:dyDescent="0.25">
      <c r="B64" s="6">
        <v>56</v>
      </c>
      <c r="C64" s="7">
        <v>4601361</v>
      </c>
      <c r="D64" s="13" t="s">
        <v>236</v>
      </c>
      <c r="E64" s="14"/>
      <c r="F64" s="14"/>
      <c r="G64" s="15"/>
      <c r="H64" s="8">
        <v>5416666</v>
      </c>
      <c r="I64" s="8">
        <v>0</v>
      </c>
      <c r="J64" s="7">
        <v>0</v>
      </c>
      <c r="K64" s="7">
        <v>0</v>
      </c>
      <c r="L64" s="8">
        <f>(H64+I64+J64+K64)</f>
        <v>5416666</v>
      </c>
      <c r="M64" s="10">
        <v>43040</v>
      </c>
      <c r="N64" s="18" t="s">
        <v>165</v>
      </c>
      <c r="O64" s="18"/>
    </row>
    <row r="65" spans="2:15" x14ac:dyDescent="0.25">
      <c r="B65" s="6">
        <v>57</v>
      </c>
      <c r="C65" s="7">
        <v>2494294</v>
      </c>
      <c r="D65" s="24" t="s">
        <v>235</v>
      </c>
      <c r="E65" s="25"/>
      <c r="F65" s="25"/>
      <c r="G65" s="26"/>
      <c r="H65" s="8">
        <v>6633650</v>
      </c>
      <c r="I65" s="8">
        <v>0</v>
      </c>
      <c r="J65" s="7">
        <v>0</v>
      </c>
      <c r="K65" s="7">
        <v>0</v>
      </c>
      <c r="L65" s="8">
        <f>(H65+I65+J65+K65)</f>
        <v>6633650</v>
      </c>
      <c r="M65" s="10">
        <v>43011</v>
      </c>
      <c r="N65" s="18" t="s">
        <v>165</v>
      </c>
      <c r="O65" s="18"/>
    </row>
    <row r="66" spans="2:15" x14ac:dyDescent="0.25">
      <c r="B66" s="6">
        <v>58</v>
      </c>
      <c r="C66" s="7">
        <v>1870877</v>
      </c>
      <c r="D66" s="19" t="s">
        <v>234</v>
      </c>
      <c r="E66" s="19"/>
      <c r="F66" s="19"/>
      <c r="G66" s="19"/>
      <c r="H66" s="8">
        <v>4422433</v>
      </c>
      <c r="I66" s="8">
        <v>0</v>
      </c>
      <c r="J66" s="7">
        <v>0</v>
      </c>
      <c r="K66" s="7">
        <v>0</v>
      </c>
      <c r="L66" s="8">
        <f>(H66+I66+J66+K66)</f>
        <v>4422433</v>
      </c>
      <c r="M66" s="10">
        <v>43040</v>
      </c>
      <c r="N66" s="18" t="s">
        <v>165</v>
      </c>
      <c r="O66" s="18"/>
    </row>
    <row r="67" spans="2:15" x14ac:dyDescent="0.25">
      <c r="B67" s="6">
        <v>59</v>
      </c>
      <c r="C67" s="7">
        <v>4321050</v>
      </c>
      <c r="D67" s="13" t="s">
        <v>233</v>
      </c>
      <c r="E67" s="14"/>
      <c r="F67" s="14"/>
      <c r="G67" s="15"/>
      <c r="H67" s="8">
        <v>6633649</v>
      </c>
      <c r="I67" s="8">
        <v>0</v>
      </c>
      <c r="J67" s="7">
        <v>0</v>
      </c>
      <c r="K67" s="7">
        <v>0</v>
      </c>
      <c r="L67" s="8">
        <f>(H67+I67+J67+K67)</f>
        <v>6633649</v>
      </c>
      <c r="M67" s="10">
        <v>42936</v>
      </c>
      <c r="N67" s="18" t="s">
        <v>165</v>
      </c>
      <c r="O67" s="18"/>
    </row>
    <row r="68" spans="2:15" x14ac:dyDescent="0.25">
      <c r="B68" s="6">
        <v>60</v>
      </c>
      <c r="C68" s="7">
        <v>4438281</v>
      </c>
      <c r="D68" s="13" t="s">
        <v>232</v>
      </c>
      <c r="E68" s="14"/>
      <c r="F68" s="14"/>
      <c r="G68" s="15"/>
      <c r="H68" s="8">
        <v>13541667</v>
      </c>
      <c r="I68" s="8">
        <v>0</v>
      </c>
      <c r="J68" s="7">
        <v>0</v>
      </c>
      <c r="K68" s="7">
        <v>0</v>
      </c>
      <c r="L68" s="8">
        <f>(H68+I68+J68+K68)</f>
        <v>13541667</v>
      </c>
      <c r="M68" s="10">
        <v>42857</v>
      </c>
      <c r="N68" s="18" t="s">
        <v>165</v>
      </c>
      <c r="O68" s="18"/>
    </row>
    <row r="69" spans="2:15" x14ac:dyDescent="0.25">
      <c r="B69" s="6">
        <v>61</v>
      </c>
      <c r="C69" s="7">
        <v>4800579</v>
      </c>
      <c r="D69" s="13" t="s">
        <v>231</v>
      </c>
      <c r="E69" s="14"/>
      <c r="F69" s="14"/>
      <c r="G69" s="15"/>
      <c r="H69" s="8">
        <v>2041123</v>
      </c>
      <c r="I69" s="8">
        <v>0</v>
      </c>
      <c r="J69" s="7">
        <v>0</v>
      </c>
      <c r="K69" s="7">
        <v>0</v>
      </c>
      <c r="L69" s="8">
        <f>(H69+I69+J69+K69)</f>
        <v>2041123</v>
      </c>
      <c r="M69" s="10">
        <v>43070</v>
      </c>
      <c r="N69" s="18" t="s">
        <v>165</v>
      </c>
      <c r="O69" s="18"/>
    </row>
    <row r="70" spans="2:15" x14ac:dyDescent="0.25">
      <c r="B70" s="6">
        <v>62</v>
      </c>
      <c r="C70" s="7">
        <v>1845767</v>
      </c>
      <c r="D70" s="24" t="s">
        <v>230</v>
      </c>
      <c r="E70" s="25"/>
      <c r="F70" s="25"/>
      <c r="G70" s="26"/>
      <c r="H70" s="8">
        <v>35033709</v>
      </c>
      <c r="I70" s="8">
        <v>0</v>
      </c>
      <c r="J70" s="7">
        <v>1500000</v>
      </c>
      <c r="K70" s="7">
        <v>1511160</v>
      </c>
      <c r="L70" s="8">
        <f>(H70+I70+J70+K70)</f>
        <v>38044869</v>
      </c>
      <c r="M70" s="10">
        <v>42850</v>
      </c>
      <c r="N70" s="18" t="s">
        <v>165</v>
      </c>
      <c r="O70" s="18"/>
    </row>
    <row r="71" spans="2:15" x14ac:dyDescent="0.25">
      <c r="B71" s="6">
        <v>63</v>
      </c>
      <c r="C71" s="7">
        <v>2256704</v>
      </c>
      <c r="D71" s="19" t="s">
        <v>229</v>
      </c>
      <c r="E71" s="19"/>
      <c r="F71" s="19"/>
      <c r="G71" s="19"/>
      <c r="H71" s="8">
        <v>25538591</v>
      </c>
      <c r="I71" s="8">
        <v>0</v>
      </c>
      <c r="J71" s="7">
        <v>800000</v>
      </c>
      <c r="K71" s="7">
        <v>0</v>
      </c>
      <c r="L71" s="8">
        <f>(H71+I71+J71+K71)</f>
        <v>26338591</v>
      </c>
      <c r="M71" s="10">
        <v>40817</v>
      </c>
      <c r="N71" s="18" t="s">
        <v>165</v>
      </c>
      <c r="O71" s="18"/>
    </row>
    <row r="72" spans="2:15" x14ac:dyDescent="0.25">
      <c r="B72" s="6">
        <v>64</v>
      </c>
      <c r="C72" s="7">
        <v>717775</v>
      </c>
      <c r="D72" s="19" t="s">
        <v>228</v>
      </c>
      <c r="E72" s="19"/>
      <c r="F72" s="19"/>
      <c r="G72" s="19"/>
      <c r="H72" s="8">
        <v>19153943</v>
      </c>
      <c r="I72" s="8">
        <v>0</v>
      </c>
      <c r="J72" s="7">
        <v>0</v>
      </c>
      <c r="K72" s="7">
        <v>0</v>
      </c>
      <c r="L72" s="8">
        <f>(H72+I72+J72+K72)</f>
        <v>19153943</v>
      </c>
      <c r="M72" s="10">
        <v>40664</v>
      </c>
      <c r="N72" s="18" t="s">
        <v>165</v>
      </c>
      <c r="O72" s="18"/>
    </row>
    <row r="73" spans="2:15" x14ac:dyDescent="0.25">
      <c r="B73" s="6">
        <v>65</v>
      </c>
      <c r="C73" s="7">
        <v>4192909</v>
      </c>
      <c r="D73" s="19" t="s">
        <v>227</v>
      </c>
      <c r="E73" s="19"/>
      <c r="F73" s="19"/>
      <c r="G73" s="19"/>
      <c r="H73" s="8">
        <v>2041123</v>
      </c>
      <c r="I73" s="8">
        <v>0</v>
      </c>
      <c r="J73" s="7">
        <v>0</v>
      </c>
      <c r="K73" s="7">
        <v>377790</v>
      </c>
      <c r="L73" s="8">
        <f>(H73+I73+J73+K73)</f>
        <v>2418913</v>
      </c>
      <c r="M73" s="10">
        <v>43070</v>
      </c>
      <c r="N73" s="18" t="s">
        <v>165</v>
      </c>
      <c r="O73" s="18"/>
    </row>
    <row r="74" spans="2:15" x14ac:dyDescent="0.25">
      <c r="B74" s="6">
        <v>66</v>
      </c>
      <c r="C74" s="7">
        <v>4852571</v>
      </c>
      <c r="D74" s="19" t="s">
        <v>226</v>
      </c>
      <c r="E74" s="19"/>
      <c r="F74" s="19"/>
      <c r="G74" s="19"/>
      <c r="H74" s="8">
        <v>19153943</v>
      </c>
      <c r="I74" s="8">
        <v>0</v>
      </c>
      <c r="J74" s="7">
        <v>0</v>
      </c>
      <c r="K74" s="7">
        <v>0</v>
      </c>
      <c r="L74" s="8">
        <f>(H74+I74+J74+K74)</f>
        <v>19153943</v>
      </c>
      <c r="M74" s="10">
        <v>41519</v>
      </c>
      <c r="N74" s="18" t="s">
        <v>165</v>
      </c>
      <c r="O74" s="18"/>
    </row>
    <row r="75" spans="2:15" x14ac:dyDescent="0.25">
      <c r="B75" s="6">
        <v>67</v>
      </c>
      <c r="C75" s="7">
        <v>8249254</v>
      </c>
      <c r="D75" s="13" t="s">
        <v>225</v>
      </c>
      <c r="E75" s="14"/>
      <c r="F75" s="14"/>
      <c r="G75" s="15"/>
      <c r="H75" s="8">
        <v>18958333</v>
      </c>
      <c r="I75" s="8">
        <v>0</v>
      </c>
      <c r="J75" s="7">
        <v>3000000</v>
      </c>
      <c r="K75" s="7">
        <v>5000000</v>
      </c>
      <c r="L75" s="8">
        <f>(H75+I75+J75+K75)</f>
        <v>26958333</v>
      </c>
      <c r="M75" s="10">
        <v>42948</v>
      </c>
      <c r="N75" s="18" t="s">
        <v>165</v>
      </c>
      <c r="O75" s="18"/>
    </row>
    <row r="76" spans="2:15" x14ac:dyDescent="0.25">
      <c r="B76" s="6">
        <v>68</v>
      </c>
      <c r="C76" s="7">
        <v>5418283</v>
      </c>
      <c r="D76" s="13" t="s">
        <v>224</v>
      </c>
      <c r="E76" s="14"/>
      <c r="F76" s="14"/>
      <c r="G76" s="15"/>
      <c r="H76" s="8">
        <v>2041123</v>
      </c>
      <c r="I76" s="8">
        <v>0</v>
      </c>
      <c r="J76" s="7">
        <v>0</v>
      </c>
      <c r="K76" s="7">
        <v>0</v>
      </c>
      <c r="L76" s="8">
        <f>(H76+I76+J76+K76)</f>
        <v>2041123</v>
      </c>
      <c r="M76" s="10">
        <v>43070</v>
      </c>
      <c r="N76" s="18" t="s">
        <v>165</v>
      </c>
      <c r="O76" s="18"/>
    </row>
    <row r="77" spans="2:15" x14ac:dyDescent="0.25">
      <c r="B77" s="6">
        <v>69</v>
      </c>
      <c r="C77" s="7">
        <v>4365535</v>
      </c>
      <c r="D77" s="19" t="s">
        <v>223</v>
      </c>
      <c r="E77" s="19"/>
      <c r="F77" s="19"/>
      <c r="G77" s="19"/>
      <c r="H77" s="8">
        <v>27453988</v>
      </c>
      <c r="I77" s="8">
        <v>0</v>
      </c>
      <c r="J77" s="7">
        <v>1700000</v>
      </c>
      <c r="K77" s="7">
        <v>0</v>
      </c>
      <c r="L77" s="8">
        <f>(H77+I77+J77+K77)</f>
        <v>29153988</v>
      </c>
      <c r="M77" s="10">
        <v>40269</v>
      </c>
      <c r="N77" s="18" t="s">
        <v>165</v>
      </c>
      <c r="O77" s="18"/>
    </row>
    <row r="78" spans="2:15" x14ac:dyDescent="0.25">
      <c r="B78" s="6">
        <v>70</v>
      </c>
      <c r="C78" s="7">
        <v>3996563</v>
      </c>
      <c r="D78" s="19" t="s">
        <v>222</v>
      </c>
      <c r="E78" s="19"/>
      <c r="F78" s="19"/>
      <c r="G78" s="19"/>
      <c r="H78" s="8">
        <v>25538591</v>
      </c>
      <c r="I78" s="8">
        <v>0</v>
      </c>
      <c r="J78" s="7">
        <v>700000</v>
      </c>
      <c r="K78" s="7">
        <v>0</v>
      </c>
      <c r="L78" s="8">
        <f>(H78+I78+J78+K78)</f>
        <v>26238591</v>
      </c>
      <c r="M78" s="10">
        <v>41214</v>
      </c>
      <c r="N78" s="18" t="s">
        <v>165</v>
      </c>
      <c r="O78" s="18"/>
    </row>
    <row r="79" spans="2:15" x14ac:dyDescent="0.25">
      <c r="B79" s="6">
        <v>71</v>
      </c>
      <c r="C79" s="7">
        <v>3034662</v>
      </c>
      <c r="D79" s="13" t="s">
        <v>221</v>
      </c>
      <c r="E79" s="14"/>
      <c r="F79" s="14"/>
      <c r="G79" s="15"/>
      <c r="H79" s="8">
        <v>22750000</v>
      </c>
      <c r="I79" s="8">
        <v>0</v>
      </c>
      <c r="J79" s="7">
        <v>700000</v>
      </c>
      <c r="K79" s="7">
        <v>0</v>
      </c>
      <c r="L79" s="8">
        <f>(H79+I79+J79+K79)</f>
        <v>23450000</v>
      </c>
      <c r="M79" s="10">
        <v>42738</v>
      </c>
      <c r="N79" s="18" t="s">
        <v>165</v>
      </c>
      <c r="O79" s="18"/>
    </row>
    <row r="80" spans="2:15" x14ac:dyDescent="0.25">
      <c r="B80" s="6">
        <v>72</v>
      </c>
      <c r="C80" s="7">
        <v>4050225</v>
      </c>
      <c r="D80" s="13" t="s">
        <v>220</v>
      </c>
      <c r="E80" s="14"/>
      <c r="F80" s="14"/>
      <c r="G80" s="15"/>
      <c r="H80" s="8">
        <v>16250000</v>
      </c>
      <c r="I80" s="8">
        <v>0</v>
      </c>
      <c r="J80" s="7">
        <v>0</v>
      </c>
      <c r="K80" s="7">
        <v>0</v>
      </c>
      <c r="L80" s="8">
        <f>(H80+I80+J80+K80)</f>
        <v>16250000</v>
      </c>
      <c r="M80" s="10">
        <v>42737</v>
      </c>
      <c r="N80" s="18" t="s">
        <v>165</v>
      </c>
      <c r="O80" s="18"/>
    </row>
    <row r="81" spans="2:15" x14ac:dyDescent="0.25">
      <c r="B81" s="6">
        <v>73</v>
      </c>
      <c r="C81" s="7">
        <v>742213</v>
      </c>
      <c r="D81" s="13" t="s">
        <v>219</v>
      </c>
      <c r="E81" s="14"/>
      <c r="F81" s="14"/>
      <c r="G81" s="15"/>
      <c r="H81" s="8">
        <v>0</v>
      </c>
      <c r="I81" s="8">
        <v>60666667</v>
      </c>
      <c r="J81" s="7">
        <v>0</v>
      </c>
      <c r="K81" s="7">
        <v>0</v>
      </c>
      <c r="L81" s="8">
        <f>(H81+I81+J81+K81)</f>
        <v>60666667</v>
      </c>
      <c r="M81" s="10">
        <v>42857</v>
      </c>
      <c r="N81" s="18" t="s">
        <v>174</v>
      </c>
      <c r="O81" s="18"/>
    </row>
    <row r="82" spans="2:15" x14ac:dyDescent="0.25">
      <c r="B82" s="6">
        <v>74</v>
      </c>
      <c r="C82" s="7">
        <v>5563412</v>
      </c>
      <c r="D82" s="13" t="s">
        <v>218</v>
      </c>
      <c r="E82" s="14"/>
      <c r="F82" s="14"/>
      <c r="G82" s="15"/>
      <c r="H82" s="8">
        <v>5850000</v>
      </c>
      <c r="I82" s="8">
        <v>0</v>
      </c>
      <c r="J82" s="7">
        <v>0</v>
      </c>
      <c r="K82" s="7">
        <v>0</v>
      </c>
      <c r="L82" s="8">
        <f>(H82+I82+J82+K82)</f>
        <v>5850000</v>
      </c>
      <c r="M82" s="10">
        <v>43040</v>
      </c>
      <c r="N82" s="18" t="s">
        <v>165</v>
      </c>
      <c r="O82" s="18"/>
    </row>
    <row r="83" spans="2:15" x14ac:dyDescent="0.25">
      <c r="B83" s="6">
        <v>75</v>
      </c>
      <c r="C83" s="7">
        <v>4033429</v>
      </c>
      <c r="D83" s="13" t="s">
        <v>217</v>
      </c>
      <c r="E83" s="14"/>
      <c r="F83" s="14"/>
      <c r="G83" s="15"/>
      <c r="H83" s="8">
        <v>3791666</v>
      </c>
      <c r="I83" s="8"/>
      <c r="J83" s="7">
        <v>1000000</v>
      </c>
      <c r="K83" s="7">
        <v>0</v>
      </c>
      <c r="L83" s="8">
        <f>(H83+I83+J83+K83)</f>
        <v>4791666</v>
      </c>
      <c r="M83" s="10">
        <v>43040</v>
      </c>
      <c r="N83" s="18" t="s">
        <v>165</v>
      </c>
      <c r="O83" s="18"/>
    </row>
    <row r="84" spans="2:15" x14ac:dyDescent="0.25">
      <c r="B84" s="6">
        <v>76</v>
      </c>
      <c r="C84" s="7">
        <v>5065025</v>
      </c>
      <c r="D84" s="13" t="s">
        <v>216</v>
      </c>
      <c r="E84" s="14"/>
      <c r="F84" s="14"/>
      <c r="G84" s="15"/>
      <c r="H84" s="8">
        <v>6500000</v>
      </c>
      <c r="I84" s="8">
        <v>0</v>
      </c>
      <c r="J84" s="7">
        <v>0</v>
      </c>
      <c r="K84" s="7">
        <v>0</v>
      </c>
      <c r="L84" s="8">
        <f>(H84+I84+J84+K84)</f>
        <v>6500000</v>
      </c>
      <c r="M84" s="10">
        <v>43040</v>
      </c>
      <c r="N84" s="18" t="s">
        <v>165</v>
      </c>
      <c r="O84" s="18"/>
    </row>
    <row r="85" spans="2:15" x14ac:dyDescent="0.25">
      <c r="B85" s="6">
        <v>77</v>
      </c>
      <c r="C85" s="7">
        <v>3480966</v>
      </c>
      <c r="D85" s="13" t="s">
        <v>215</v>
      </c>
      <c r="E85" s="14"/>
      <c r="F85" s="14"/>
      <c r="G85" s="15"/>
      <c r="H85" s="8">
        <v>2211217</v>
      </c>
      <c r="I85" s="8">
        <v>0</v>
      </c>
      <c r="J85" s="7">
        <v>0</v>
      </c>
      <c r="K85" s="7">
        <v>0</v>
      </c>
      <c r="L85" s="8">
        <f>(H85+I85+J85+K85)</f>
        <v>2211217</v>
      </c>
      <c r="M85" s="10">
        <v>43070</v>
      </c>
      <c r="N85" s="18" t="s">
        <v>165</v>
      </c>
      <c r="O85" s="18"/>
    </row>
    <row r="86" spans="2:15" x14ac:dyDescent="0.25">
      <c r="B86" s="6">
        <v>78</v>
      </c>
      <c r="C86" s="7">
        <v>1242683</v>
      </c>
      <c r="D86" s="24" t="s">
        <v>214</v>
      </c>
      <c r="E86" s="25"/>
      <c r="F86" s="25"/>
      <c r="G86" s="26"/>
      <c r="H86" s="8">
        <v>20508336</v>
      </c>
      <c r="I86" s="8">
        <v>0</v>
      </c>
      <c r="J86" s="7">
        <v>2760000</v>
      </c>
      <c r="K86" s="7">
        <v>0</v>
      </c>
      <c r="L86" s="8">
        <f>(H86+I86+J86+K86)</f>
        <v>23268336</v>
      </c>
      <c r="M86" s="10">
        <v>42879</v>
      </c>
      <c r="N86" s="18" t="s">
        <v>165</v>
      </c>
      <c r="O86" s="18"/>
    </row>
    <row r="87" spans="2:15" x14ac:dyDescent="0.25">
      <c r="B87" s="6">
        <v>79</v>
      </c>
      <c r="C87" s="7">
        <v>1976522</v>
      </c>
      <c r="D87" s="13" t="s">
        <v>213</v>
      </c>
      <c r="E87" s="14"/>
      <c r="F87" s="14"/>
      <c r="G87" s="15"/>
      <c r="H87" s="8">
        <v>0</v>
      </c>
      <c r="I87" s="8">
        <v>101400000</v>
      </c>
      <c r="J87" s="7">
        <v>10820000</v>
      </c>
      <c r="K87" s="7">
        <v>0</v>
      </c>
      <c r="L87" s="8">
        <f>(H87+I87+J87+K87)</f>
        <v>112220000</v>
      </c>
      <c r="M87" s="10">
        <v>42737</v>
      </c>
      <c r="N87" s="18" t="s">
        <v>174</v>
      </c>
      <c r="O87" s="18"/>
    </row>
    <row r="88" spans="2:15" x14ac:dyDescent="0.25">
      <c r="B88" s="6">
        <v>80</v>
      </c>
      <c r="C88" s="7">
        <v>1130508</v>
      </c>
      <c r="D88" s="24" t="s">
        <v>212</v>
      </c>
      <c r="E88" s="25"/>
      <c r="F88" s="25"/>
      <c r="G88" s="26"/>
      <c r="H88" s="8">
        <v>3791666</v>
      </c>
      <c r="I88" s="8">
        <v>0</v>
      </c>
      <c r="J88" s="7">
        <v>0</v>
      </c>
      <c r="K88" s="7">
        <v>0</v>
      </c>
      <c r="L88" s="8">
        <f>(H88+I88+J88+K88)</f>
        <v>3791666</v>
      </c>
      <c r="M88" s="10">
        <v>43070</v>
      </c>
      <c r="N88" s="18" t="s">
        <v>165</v>
      </c>
      <c r="O88" s="18"/>
    </row>
    <row r="89" spans="2:15" x14ac:dyDescent="0.25">
      <c r="B89" s="6">
        <v>81</v>
      </c>
      <c r="C89" s="7">
        <v>2389062</v>
      </c>
      <c r="D89" s="13" t="s">
        <v>211</v>
      </c>
      <c r="E89" s="14"/>
      <c r="F89" s="14"/>
      <c r="G89" s="15"/>
      <c r="H89" s="8">
        <v>4225000</v>
      </c>
      <c r="I89" s="8">
        <v>0</v>
      </c>
      <c r="J89" s="7">
        <v>0</v>
      </c>
      <c r="K89" s="7">
        <v>0</v>
      </c>
      <c r="L89" s="8">
        <f>(H89+I89+J89+K89)</f>
        <v>4225000</v>
      </c>
      <c r="M89" s="10">
        <v>43070</v>
      </c>
      <c r="N89" s="18" t="s">
        <v>165</v>
      </c>
      <c r="O89" s="18"/>
    </row>
    <row r="90" spans="2:15" x14ac:dyDescent="0.25">
      <c r="B90" s="6">
        <v>82</v>
      </c>
      <c r="C90" s="7">
        <v>919877</v>
      </c>
      <c r="D90" s="19" t="s">
        <v>210</v>
      </c>
      <c r="E90" s="19"/>
      <c r="F90" s="19"/>
      <c r="G90" s="19"/>
      <c r="H90" s="8">
        <v>25538591</v>
      </c>
      <c r="I90" s="8">
        <v>0</v>
      </c>
      <c r="J90" s="7">
        <v>0</v>
      </c>
      <c r="K90" s="7">
        <v>0</v>
      </c>
      <c r="L90" s="8">
        <f>(H90+I90+J90+K90)</f>
        <v>25538591</v>
      </c>
      <c r="M90" s="10">
        <v>37623</v>
      </c>
      <c r="N90" s="18" t="s">
        <v>165</v>
      </c>
      <c r="O90" s="18"/>
    </row>
    <row r="91" spans="2:15" x14ac:dyDescent="0.25">
      <c r="B91" s="6">
        <v>83</v>
      </c>
      <c r="C91" s="7">
        <v>4029900</v>
      </c>
      <c r="D91" s="13" t="s">
        <v>209</v>
      </c>
      <c r="E91" s="14"/>
      <c r="F91" s="14"/>
      <c r="G91" s="15"/>
      <c r="H91" s="8">
        <v>2041123</v>
      </c>
      <c r="I91" s="8"/>
      <c r="J91" s="7"/>
      <c r="K91" s="7"/>
      <c r="L91" s="8">
        <f>(H91+I91+J91+K91)</f>
        <v>2041123</v>
      </c>
      <c r="M91" s="10">
        <v>43070</v>
      </c>
      <c r="N91" s="18" t="s">
        <v>165</v>
      </c>
      <c r="O91" s="18"/>
    </row>
    <row r="92" spans="2:15" x14ac:dyDescent="0.25">
      <c r="B92" s="6">
        <v>84</v>
      </c>
      <c r="C92" s="7">
        <v>4488634</v>
      </c>
      <c r="D92" s="24" t="s">
        <v>208</v>
      </c>
      <c r="E92" s="25"/>
      <c r="F92" s="25"/>
      <c r="G92" s="26"/>
      <c r="H92" s="8">
        <v>17000003</v>
      </c>
      <c r="I92" s="8">
        <v>0</v>
      </c>
      <c r="J92" s="7">
        <v>800000</v>
      </c>
      <c r="K92" s="7">
        <v>0</v>
      </c>
      <c r="L92" s="8">
        <f>(H92+I92+J92+K92)</f>
        <v>17800003</v>
      </c>
      <c r="M92" s="10">
        <v>42937</v>
      </c>
      <c r="N92" s="18" t="s">
        <v>165</v>
      </c>
      <c r="O92" s="18"/>
    </row>
    <row r="93" spans="2:15" x14ac:dyDescent="0.25">
      <c r="B93" s="6">
        <v>85</v>
      </c>
      <c r="C93" s="7">
        <v>60280690</v>
      </c>
      <c r="D93" s="13" t="s">
        <v>207</v>
      </c>
      <c r="E93" s="14"/>
      <c r="F93" s="14"/>
      <c r="G93" s="15"/>
      <c r="H93" s="8">
        <v>4422433</v>
      </c>
      <c r="I93" s="8">
        <v>0</v>
      </c>
      <c r="J93" s="7">
        <v>0</v>
      </c>
      <c r="K93" s="7">
        <v>0</v>
      </c>
      <c r="L93" s="8">
        <f>(H93+I93+J93+K93)</f>
        <v>4422433</v>
      </c>
      <c r="M93" s="10">
        <v>43040</v>
      </c>
      <c r="N93" s="18" t="s">
        <v>165</v>
      </c>
      <c r="O93" s="18"/>
    </row>
    <row r="94" spans="2:15" x14ac:dyDescent="0.25">
      <c r="B94" s="6">
        <v>86</v>
      </c>
      <c r="C94" s="7">
        <v>538803</v>
      </c>
      <c r="D94" s="13" t="s">
        <v>206</v>
      </c>
      <c r="E94" s="14"/>
      <c r="F94" s="14"/>
      <c r="G94" s="15"/>
      <c r="H94" s="8">
        <v>0</v>
      </c>
      <c r="I94" s="8">
        <v>25350000</v>
      </c>
      <c r="J94" s="7">
        <v>0</v>
      </c>
      <c r="K94" s="7">
        <v>0</v>
      </c>
      <c r="L94" s="8">
        <f>(H94+I94+J94+K94)</f>
        <v>25350000</v>
      </c>
      <c r="M94" s="10">
        <v>43011</v>
      </c>
      <c r="N94" s="18" t="s">
        <v>174</v>
      </c>
      <c r="O94" s="18"/>
    </row>
    <row r="95" spans="2:15" x14ac:dyDescent="0.25">
      <c r="B95" s="6">
        <v>87</v>
      </c>
      <c r="C95" s="7">
        <v>3573069</v>
      </c>
      <c r="D95" s="19" t="s">
        <v>205</v>
      </c>
      <c r="E95" s="19"/>
      <c r="F95" s="19"/>
      <c r="G95" s="19"/>
      <c r="H95" s="8">
        <v>39000000</v>
      </c>
      <c r="I95" s="8">
        <v>0</v>
      </c>
      <c r="J95" s="7">
        <v>800000</v>
      </c>
      <c r="K95" s="7">
        <v>0</v>
      </c>
      <c r="L95" s="8">
        <f>(H95+I95+J95+K95)</f>
        <v>39800000</v>
      </c>
      <c r="M95" s="10">
        <v>40118</v>
      </c>
      <c r="N95" s="18" t="s">
        <v>165</v>
      </c>
      <c r="O95" s="18"/>
    </row>
    <row r="96" spans="2:15" x14ac:dyDescent="0.25">
      <c r="B96" s="6">
        <v>88</v>
      </c>
      <c r="C96" s="7">
        <v>3904997</v>
      </c>
      <c r="D96" s="24" t="s">
        <v>147</v>
      </c>
      <c r="E96" s="25"/>
      <c r="F96" s="25"/>
      <c r="G96" s="26"/>
      <c r="H96" s="8">
        <v>22264413</v>
      </c>
      <c r="I96" s="8">
        <v>0</v>
      </c>
      <c r="J96" s="7">
        <v>0</v>
      </c>
      <c r="K96" s="7">
        <v>0</v>
      </c>
      <c r="L96" s="8">
        <f>(H96+I96+J96+K96)</f>
        <v>22264413</v>
      </c>
      <c r="M96" s="10">
        <v>42850</v>
      </c>
      <c r="N96" s="18" t="s">
        <v>165</v>
      </c>
      <c r="O96" s="18"/>
    </row>
    <row r="97" spans="2:15" x14ac:dyDescent="0.25">
      <c r="B97" s="6">
        <v>89</v>
      </c>
      <c r="C97" s="7">
        <v>4374435</v>
      </c>
      <c r="D97" s="19" t="s">
        <v>204</v>
      </c>
      <c r="E97" s="19"/>
      <c r="F97" s="19"/>
      <c r="G97" s="19"/>
      <c r="H97" s="8">
        <v>10641080</v>
      </c>
      <c r="I97" s="8">
        <v>0</v>
      </c>
      <c r="J97" s="7">
        <v>0</v>
      </c>
      <c r="K97" s="7">
        <v>0</v>
      </c>
      <c r="L97" s="8">
        <f>(H97+I97+J97+K97)</f>
        <v>10641080</v>
      </c>
      <c r="M97" s="10">
        <v>39022</v>
      </c>
      <c r="N97" s="18" t="s">
        <v>165</v>
      </c>
      <c r="O97" s="18"/>
    </row>
    <row r="98" spans="2:15" x14ac:dyDescent="0.25">
      <c r="B98" s="6">
        <v>90</v>
      </c>
      <c r="C98" s="7">
        <v>5104798</v>
      </c>
      <c r="D98" s="19" t="s">
        <v>154</v>
      </c>
      <c r="E98" s="19"/>
      <c r="F98" s="19"/>
      <c r="G98" s="19"/>
      <c r="H98" s="8">
        <v>0</v>
      </c>
      <c r="I98" s="8">
        <v>19066667</v>
      </c>
      <c r="J98" s="7">
        <v>0</v>
      </c>
      <c r="K98" s="7">
        <v>0</v>
      </c>
      <c r="L98" s="8">
        <f>(H98+I98+J98+K98)</f>
        <v>19066667</v>
      </c>
      <c r="M98" s="10">
        <v>39965</v>
      </c>
      <c r="N98" s="18" t="s">
        <v>174</v>
      </c>
      <c r="O98" s="18"/>
    </row>
    <row r="99" spans="2:15" x14ac:dyDescent="0.25">
      <c r="B99" s="6">
        <v>91</v>
      </c>
      <c r="C99" s="7">
        <v>3696621</v>
      </c>
      <c r="D99" s="13" t="s">
        <v>203</v>
      </c>
      <c r="E99" s="14"/>
      <c r="F99" s="14"/>
      <c r="G99" s="15"/>
      <c r="H99" s="8">
        <v>8512864</v>
      </c>
      <c r="I99" s="8">
        <v>0</v>
      </c>
      <c r="J99" s="7">
        <v>4700000</v>
      </c>
      <c r="K99" s="7">
        <v>0</v>
      </c>
      <c r="L99" s="8">
        <f>(H99+I99+J99+K99)</f>
        <v>13212864</v>
      </c>
      <c r="M99" s="10">
        <v>43040</v>
      </c>
      <c r="N99" s="18" t="s">
        <v>165</v>
      </c>
      <c r="O99" s="18"/>
    </row>
    <row r="100" spans="2:15" x14ac:dyDescent="0.25">
      <c r="B100" s="6">
        <v>92</v>
      </c>
      <c r="C100" s="7">
        <v>5090040</v>
      </c>
      <c r="D100" s="13" t="s">
        <v>202</v>
      </c>
      <c r="E100" s="14"/>
      <c r="F100" s="14"/>
      <c r="G100" s="15"/>
      <c r="H100" s="8">
        <v>4422433</v>
      </c>
      <c r="I100" s="8">
        <v>0</v>
      </c>
      <c r="J100" s="7">
        <v>0</v>
      </c>
      <c r="K100" s="7">
        <v>0</v>
      </c>
      <c r="L100" s="8">
        <f>(H100+I100+J100+K100)</f>
        <v>4422433</v>
      </c>
      <c r="M100" s="10">
        <v>43040</v>
      </c>
      <c r="N100" s="18" t="s">
        <v>165</v>
      </c>
      <c r="O100" s="18"/>
    </row>
    <row r="101" spans="2:15" x14ac:dyDescent="0.25">
      <c r="B101" s="6">
        <v>93</v>
      </c>
      <c r="C101" s="7">
        <v>3204894</v>
      </c>
      <c r="D101" s="19" t="s">
        <v>201</v>
      </c>
      <c r="E101" s="19"/>
      <c r="F101" s="19"/>
      <c r="G101" s="19"/>
      <c r="H101" s="8">
        <v>25538591</v>
      </c>
      <c r="I101" s="8">
        <v>0</v>
      </c>
      <c r="J101" s="7">
        <v>2100000</v>
      </c>
      <c r="K101" s="7">
        <v>0</v>
      </c>
      <c r="L101" s="8">
        <f>(H101+I101+J101+K101)</f>
        <v>27638591</v>
      </c>
      <c r="M101" s="10">
        <v>40848</v>
      </c>
      <c r="N101" s="18" t="s">
        <v>165</v>
      </c>
      <c r="O101" s="18"/>
    </row>
    <row r="102" spans="2:15" x14ac:dyDescent="0.25">
      <c r="B102" s="6">
        <v>94</v>
      </c>
      <c r="C102" s="7">
        <v>4028573</v>
      </c>
      <c r="D102" s="13" t="s">
        <v>200</v>
      </c>
      <c r="E102" s="14"/>
      <c r="F102" s="14"/>
      <c r="G102" s="15"/>
      <c r="H102" s="8">
        <v>2211217</v>
      </c>
      <c r="I102" s="8">
        <v>0</v>
      </c>
      <c r="J102" s="7">
        <v>0</v>
      </c>
      <c r="K102" s="7">
        <v>0</v>
      </c>
      <c r="L102" s="8">
        <f>(H102+I102+J102+K102)</f>
        <v>2211217</v>
      </c>
      <c r="M102" s="10">
        <v>43070</v>
      </c>
      <c r="N102" s="18" t="s">
        <v>165</v>
      </c>
      <c r="O102" s="18"/>
    </row>
    <row r="103" spans="2:15" x14ac:dyDescent="0.25">
      <c r="B103" s="6">
        <v>95</v>
      </c>
      <c r="C103" s="7">
        <v>5782403</v>
      </c>
      <c r="D103" s="13" t="s">
        <v>199</v>
      </c>
      <c r="E103" s="14"/>
      <c r="F103" s="14"/>
      <c r="G103" s="15"/>
      <c r="H103" s="8">
        <v>11566363</v>
      </c>
      <c r="I103" s="8">
        <v>0</v>
      </c>
      <c r="J103" s="7">
        <v>600000</v>
      </c>
      <c r="K103" s="7">
        <v>0</v>
      </c>
      <c r="L103" s="8">
        <f>(H103+I103+J103+K103)</f>
        <v>12166363</v>
      </c>
      <c r="M103" s="10">
        <v>42940</v>
      </c>
      <c r="N103" s="18" t="s">
        <v>165</v>
      </c>
      <c r="O103" s="18"/>
    </row>
    <row r="104" spans="2:15" x14ac:dyDescent="0.25">
      <c r="B104" s="6">
        <v>96</v>
      </c>
      <c r="C104" s="7">
        <v>3656116</v>
      </c>
      <c r="D104" s="13" t="s">
        <v>198</v>
      </c>
      <c r="E104" s="14"/>
      <c r="F104" s="14"/>
      <c r="G104" s="15"/>
      <c r="H104" s="8">
        <v>4422433</v>
      </c>
      <c r="I104" s="8">
        <v>0</v>
      </c>
      <c r="J104" s="7">
        <v>0</v>
      </c>
      <c r="K104" s="7">
        <v>0</v>
      </c>
      <c r="L104" s="8">
        <f>(H104+I104+J104+K104)</f>
        <v>4422433</v>
      </c>
      <c r="M104" s="10">
        <v>43040</v>
      </c>
      <c r="N104" s="18" t="s">
        <v>165</v>
      </c>
      <c r="O104" s="18"/>
    </row>
    <row r="105" spans="2:15" x14ac:dyDescent="0.25">
      <c r="B105" s="6">
        <v>97</v>
      </c>
      <c r="C105" s="7">
        <v>4856413</v>
      </c>
      <c r="D105" s="13" t="s">
        <v>197</v>
      </c>
      <c r="E105" s="14"/>
      <c r="F105" s="14"/>
      <c r="G105" s="15"/>
      <c r="H105" s="8">
        <v>5416666</v>
      </c>
      <c r="I105" s="8"/>
      <c r="J105" s="7">
        <v>600000</v>
      </c>
      <c r="K105" s="7">
        <v>0</v>
      </c>
      <c r="L105" s="8">
        <f>(H105+I105+J105+K105)</f>
        <v>6016666</v>
      </c>
      <c r="M105" s="10">
        <v>43040</v>
      </c>
      <c r="N105" s="18" t="s">
        <v>165</v>
      </c>
      <c r="O105" s="18"/>
    </row>
    <row r="106" spans="2:15" x14ac:dyDescent="0.25">
      <c r="B106" s="6">
        <v>98</v>
      </c>
      <c r="C106" s="7">
        <v>3751696</v>
      </c>
      <c r="D106" s="24" t="s">
        <v>196</v>
      </c>
      <c r="E106" s="25"/>
      <c r="F106" s="25"/>
      <c r="G106" s="26"/>
      <c r="H106" s="8">
        <v>17516854</v>
      </c>
      <c r="I106" s="8">
        <v>0</v>
      </c>
      <c r="J106" s="7">
        <v>2400000</v>
      </c>
      <c r="K106" s="7">
        <v>0</v>
      </c>
      <c r="L106" s="8">
        <f>(H106+I106+J106+K106)</f>
        <v>19916854</v>
      </c>
      <c r="M106" s="10">
        <v>42850</v>
      </c>
      <c r="N106" s="18" t="s">
        <v>165</v>
      </c>
      <c r="O106" s="18"/>
    </row>
    <row r="107" spans="2:15" x14ac:dyDescent="0.25">
      <c r="B107" s="6">
        <v>99</v>
      </c>
      <c r="C107" s="7">
        <v>3679095</v>
      </c>
      <c r="D107" s="19" t="s">
        <v>195</v>
      </c>
      <c r="E107" s="19"/>
      <c r="F107" s="19"/>
      <c r="G107" s="19"/>
      <c r="H107" s="8">
        <v>25538591</v>
      </c>
      <c r="I107" s="8">
        <v>0</v>
      </c>
      <c r="J107" s="7">
        <v>0</v>
      </c>
      <c r="K107" s="7">
        <v>0</v>
      </c>
      <c r="L107" s="8">
        <f>(H107+I107+J107+K107)</f>
        <v>25538591</v>
      </c>
      <c r="M107" s="10">
        <v>38596</v>
      </c>
      <c r="N107" s="18" t="s">
        <v>165</v>
      </c>
      <c r="O107" s="18"/>
    </row>
    <row r="108" spans="2:15" x14ac:dyDescent="0.25">
      <c r="B108" s="6">
        <v>100</v>
      </c>
      <c r="C108" s="7">
        <v>4085412</v>
      </c>
      <c r="D108" s="19" t="s">
        <v>194</v>
      </c>
      <c r="E108" s="19"/>
      <c r="F108" s="19"/>
      <c r="G108" s="19"/>
      <c r="H108" s="8">
        <v>0</v>
      </c>
      <c r="I108" s="8">
        <v>25653943</v>
      </c>
      <c r="J108" s="7">
        <v>0</v>
      </c>
      <c r="K108" s="7">
        <v>0</v>
      </c>
      <c r="L108" s="8">
        <f>(H108+I108+J108+K108)</f>
        <v>25653943</v>
      </c>
      <c r="M108" s="10">
        <v>41518</v>
      </c>
      <c r="N108" s="18" t="s">
        <v>178</v>
      </c>
      <c r="O108" s="18"/>
    </row>
    <row r="109" spans="2:15" x14ac:dyDescent="0.25">
      <c r="B109" s="6">
        <v>101</v>
      </c>
      <c r="C109" s="7">
        <v>1370289</v>
      </c>
      <c r="D109" s="24" t="s">
        <v>193</v>
      </c>
      <c r="E109" s="25"/>
      <c r="F109" s="25"/>
      <c r="G109" s="26"/>
      <c r="H109" s="8">
        <v>8512864</v>
      </c>
      <c r="I109" s="8">
        <v>0</v>
      </c>
      <c r="J109" s="7">
        <v>3300000</v>
      </c>
      <c r="K109" s="7">
        <v>0</v>
      </c>
      <c r="L109" s="8">
        <f>(H109+I109+J109+K109)</f>
        <v>11812864</v>
      </c>
      <c r="M109" s="10">
        <v>43040</v>
      </c>
      <c r="N109" s="18" t="s">
        <v>165</v>
      </c>
      <c r="O109" s="18"/>
    </row>
    <row r="110" spans="2:15" x14ac:dyDescent="0.25">
      <c r="B110" s="6">
        <v>102</v>
      </c>
      <c r="C110" s="7">
        <v>4289719</v>
      </c>
      <c r="D110" s="19" t="s">
        <v>192</v>
      </c>
      <c r="E110" s="19"/>
      <c r="F110" s="19"/>
      <c r="G110" s="19"/>
      <c r="H110" s="8">
        <v>25538591</v>
      </c>
      <c r="I110" s="8">
        <v>0</v>
      </c>
      <c r="J110" s="7">
        <v>5378000</v>
      </c>
      <c r="K110" s="7">
        <v>0</v>
      </c>
      <c r="L110" s="8">
        <f>(H110+I110+J110+K110)</f>
        <v>30916591</v>
      </c>
      <c r="M110" s="10">
        <v>39845</v>
      </c>
      <c r="N110" s="18" t="s">
        <v>165</v>
      </c>
      <c r="O110" s="18"/>
    </row>
    <row r="111" spans="2:15" x14ac:dyDescent="0.25">
      <c r="B111" s="6">
        <v>103</v>
      </c>
      <c r="C111" s="7">
        <v>1066115</v>
      </c>
      <c r="D111" s="19" t="s">
        <v>191</v>
      </c>
      <c r="E111" s="19"/>
      <c r="F111" s="19"/>
      <c r="G111" s="19"/>
      <c r="H111" s="8">
        <v>21450000</v>
      </c>
      <c r="I111" s="8">
        <v>0</v>
      </c>
      <c r="J111" s="7">
        <v>0</v>
      </c>
      <c r="K111" s="7">
        <v>0</v>
      </c>
      <c r="L111" s="8">
        <f>(H111+I111+J111+K111)</f>
        <v>21450000</v>
      </c>
      <c r="M111" s="10">
        <v>41334</v>
      </c>
      <c r="N111" s="18" t="s">
        <v>165</v>
      </c>
      <c r="O111" s="18"/>
    </row>
    <row r="112" spans="2:15" x14ac:dyDescent="0.25">
      <c r="B112" s="6">
        <v>104</v>
      </c>
      <c r="C112" s="7">
        <v>3331039</v>
      </c>
      <c r="D112" s="13" t="s">
        <v>190</v>
      </c>
      <c r="E112" s="14"/>
      <c r="F112" s="14"/>
      <c r="G112" s="15"/>
      <c r="H112" s="8">
        <v>26000000</v>
      </c>
      <c r="I112" s="8">
        <v>0</v>
      </c>
      <c r="J112" s="7">
        <v>0</v>
      </c>
      <c r="K112" s="7">
        <v>0</v>
      </c>
      <c r="L112" s="8">
        <f>(H112+I112+J112+K112)</f>
        <v>26000000</v>
      </c>
      <c r="M112" s="10">
        <v>43011</v>
      </c>
      <c r="N112" s="18" t="s">
        <v>165</v>
      </c>
      <c r="O112" s="18"/>
    </row>
    <row r="113" spans="2:15" x14ac:dyDescent="0.25">
      <c r="B113" s="6">
        <v>105</v>
      </c>
      <c r="C113" s="7">
        <v>5269474</v>
      </c>
      <c r="D113" s="13" t="s">
        <v>189</v>
      </c>
      <c r="E113" s="14"/>
      <c r="F113" s="14"/>
      <c r="G113" s="15"/>
      <c r="H113" s="8">
        <v>2500000</v>
      </c>
      <c r="I113" s="8">
        <v>0</v>
      </c>
      <c r="J113" s="7">
        <v>0</v>
      </c>
      <c r="K113" s="7">
        <v>0</v>
      </c>
      <c r="L113" s="8">
        <f>(H113+I113+J113+K113)</f>
        <v>2500000</v>
      </c>
      <c r="M113" s="10">
        <v>43070</v>
      </c>
      <c r="N113" s="18" t="s">
        <v>165</v>
      </c>
      <c r="O113" s="18"/>
    </row>
    <row r="114" spans="2:15" x14ac:dyDescent="0.25">
      <c r="B114" s="6">
        <v>106</v>
      </c>
      <c r="C114" s="7">
        <v>2631948</v>
      </c>
      <c r="D114" s="24" t="s">
        <v>188</v>
      </c>
      <c r="E114" s="25"/>
      <c r="F114" s="25"/>
      <c r="G114" s="26"/>
      <c r="H114" s="8">
        <v>17516854</v>
      </c>
      <c r="I114" s="8">
        <v>0</v>
      </c>
      <c r="J114" s="7">
        <v>1200000</v>
      </c>
      <c r="K114" s="7">
        <v>0</v>
      </c>
      <c r="L114" s="8">
        <f>(H114+I114+J114+K114)</f>
        <v>18716854</v>
      </c>
      <c r="M114" s="10">
        <v>42850</v>
      </c>
      <c r="N114" s="18" t="s">
        <v>165</v>
      </c>
      <c r="O114" s="18"/>
    </row>
    <row r="115" spans="2:15" x14ac:dyDescent="0.25">
      <c r="B115" s="6">
        <v>107</v>
      </c>
      <c r="C115" s="7">
        <v>4602414</v>
      </c>
      <c r="D115" s="19" t="s">
        <v>187</v>
      </c>
      <c r="E115" s="19"/>
      <c r="F115" s="19"/>
      <c r="G115" s="19"/>
      <c r="H115" s="8">
        <v>28600000</v>
      </c>
      <c r="I115" s="8">
        <v>0</v>
      </c>
      <c r="J115" s="7">
        <v>1000000</v>
      </c>
      <c r="K115" s="7">
        <v>0</v>
      </c>
      <c r="L115" s="8">
        <f>(H115+I115+J115+K115)</f>
        <v>29600000</v>
      </c>
      <c r="M115" s="10">
        <v>40817</v>
      </c>
      <c r="N115" s="18" t="s">
        <v>165</v>
      </c>
      <c r="O115" s="18"/>
    </row>
    <row r="116" spans="2:15" x14ac:dyDescent="0.25">
      <c r="B116" s="6">
        <v>108</v>
      </c>
      <c r="C116" s="7">
        <v>5552707</v>
      </c>
      <c r="D116" s="19" t="s">
        <v>186</v>
      </c>
      <c r="E116" s="19"/>
      <c r="F116" s="19"/>
      <c r="G116" s="19"/>
      <c r="H116" s="8">
        <v>25538591</v>
      </c>
      <c r="I116" s="8">
        <v>0</v>
      </c>
      <c r="J116" s="7">
        <v>200000</v>
      </c>
      <c r="K116" s="7">
        <v>0</v>
      </c>
      <c r="L116" s="8">
        <f>(H116+I116+J116+K116)</f>
        <v>25738591</v>
      </c>
      <c r="M116" s="10">
        <v>41518</v>
      </c>
      <c r="N116" s="18" t="s">
        <v>165</v>
      </c>
      <c r="O116" s="18"/>
    </row>
    <row r="117" spans="2:15" x14ac:dyDescent="0.25">
      <c r="B117" s="6">
        <v>109</v>
      </c>
      <c r="C117" s="7">
        <v>4113976</v>
      </c>
      <c r="D117" s="19" t="s">
        <v>185</v>
      </c>
      <c r="E117" s="19"/>
      <c r="F117" s="19"/>
      <c r="G117" s="19"/>
      <c r="H117" s="8">
        <v>25538591</v>
      </c>
      <c r="I117" s="8">
        <v>0</v>
      </c>
      <c r="J117" s="7">
        <v>200000</v>
      </c>
      <c r="K117" s="7">
        <v>0</v>
      </c>
      <c r="L117" s="8">
        <f>(H117+I117+J117+K117)</f>
        <v>25738591</v>
      </c>
      <c r="M117" s="10">
        <v>39873</v>
      </c>
      <c r="N117" s="18" t="s">
        <v>165</v>
      </c>
      <c r="O117" s="18"/>
    </row>
    <row r="118" spans="2:15" x14ac:dyDescent="0.25">
      <c r="B118" s="6">
        <v>110</v>
      </c>
      <c r="C118" s="7">
        <v>2469307</v>
      </c>
      <c r="D118" s="24" t="s">
        <v>184</v>
      </c>
      <c r="E118" s="25"/>
      <c r="F118" s="25"/>
      <c r="G118" s="26"/>
      <c r="H118" s="8">
        <v>0</v>
      </c>
      <c r="I118" s="8">
        <v>81900000</v>
      </c>
      <c r="J118" s="7">
        <v>10780000</v>
      </c>
      <c r="K118" s="7">
        <v>0</v>
      </c>
      <c r="L118" s="8">
        <f>(H118+I118+J118+K118)</f>
        <v>92680000</v>
      </c>
      <c r="M118" s="10">
        <v>42737</v>
      </c>
      <c r="N118" s="18" t="s">
        <v>178</v>
      </c>
      <c r="O118" s="18"/>
    </row>
    <row r="119" spans="2:15" x14ac:dyDescent="0.25">
      <c r="B119" s="6">
        <v>111</v>
      </c>
      <c r="C119" s="7">
        <v>845028</v>
      </c>
      <c r="D119" s="19" t="s">
        <v>183</v>
      </c>
      <c r="E119" s="19"/>
      <c r="F119" s="19"/>
      <c r="G119" s="19"/>
      <c r="H119" s="8">
        <v>19153943</v>
      </c>
      <c r="I119" s="8">
        <v>0</v>
      </c>
      <c r="J119" s="7">
        <v>0</v>
      </c>
      <c r="K119" s="7">
        <v>0</v>
      </c>
      <c r="L119" s="8">
        <f>(H119+I119+J119+K119)</f>
        <v>19153943</v>
      </c>
      <c r="M119" s="10">
        <v>39845</v>
      </c>
      <c r="N119" s="18" t="s">
        <v>165</v>
      </c>
      <c r="O119" s="18"/>
    </row>
    <row r="120" spans="2:15" x14ac:dyDescent="0.25">
      <c r="B120" s="6">
        <v>112</v>
      </c>
      <c r="C120" s="7">
        <v>2369088</v>
      </c>
      <c r="D120" s="24" t="s">
        <v>182</v>
      </c>
      <c r="E120" s="25"/>
      <c r="F120" s="25"/>
      <c r="G120" s="26"/>
      <c r="H120" s="8">
        <v>8450000</v>
      </c>
      <c r="I120" s="8">
        <v>0</v>
      </c>
      <c r="J120" s="7">
        <v>0</v>
      </c>
      <c r="K120" s="7">
        <v>0</v>
      </c>
      <c r="L120" s="8">
        <f>(H120+I120+J120+K120)</f>
        <v>8450000</v>
      </c>
      <c r="M120" s="10">
        <v>43040</v>
      </c>
      <c r="N120" s="18" t="s">
        <v>165</v>
      </c>
      <c r="O120" s="18"/>
    </row>
    <row r="121" spans="2:15" x14ac:dyDescent="0.25">
      <c r="B121" s="6">
        <v>113</v>
      </c>
      <c r="C121" s="7">
        <v>1785021</v>
      </c>
      <c r="D121" s="19" t="s">
        <v>181</v>
      </c>
      <c r="E121" s="19"/>
      <c r="F121" s="19"/>
      <c r="G121" s="19"/>
      <c r="H121" s="8">
        <v>25528591</v>
      </c>
      <c r="I121" s="8">
        <v>0</v>
      </c>
      <c r="J121" s="7">
        <v>900000</v>
      </c>
      <c r="K121" s="7">
        <v>0</v>
      </c>
      <c r="L121" s="8">
        <f>(H121+I121+J121+K121)</f>
        <v>26428591</v>
      </c>
      <c r="M121" s="10">
        <v>40210</v>
      </c>
      <c r="N121" s="18" t="s">
        <v>165</v>
      </c>
      <c r="O121" s="18"/>
    </row>
    <row r="122" spans="2:15" x14ac:dyDescent="0.25">
      <c r="B122" s="6">
        <v>114</v>
      </c>
      <c r="C122" s="7">
        <v>3512218</v>
      </c>
      <c r="D122" s="19" t="s">
        <v>180</v>
      </c>
      <c r="E122" s="19"/>
      <c r="F122" s="19"/>
      <c r="G122" s="19"/>
      <c r="H122" s="8">
        <v>25538591</v>
      </c>
      <c r="I122" s="8">
        <v>0</v>
      </c>
      <c r="J122" s="7">
        <v>1500000</v>
      </c>
      <c r="K122" s="7">
        <v>0</v>
      </c>
      <c r="L122" s="8">
        <f>(H122+I122+J122+K122)</f>
        <v>27038591</v>
      </c>
      <c r="M122" s="10">
        <v>39904</v>
      </c>
      <c r="N122" s="18" t="s">
        <v>165</v>
      </c>
      <c r="O122" s="18"/>
    </row>
    <row r="123" spans="2:15" x14ac:dyDescent="0.25">
      <c r="B123" s="6">
        <v>115</v>
      </c>
      <c r="C123" s="7">
        <v>3182403</v>
      </c>
      <c r="D123" s="19" t="s">
        <v>179</v>
      </c>
      <c r="E123" s="19"/>
      <c r="F123" s="19"/>
      <c r="G123" s="19"/>
      <c r="H123" s="8">
        <v>0</v>
      </c>
      <c r="I123" s="8">
        <v>28600000</v>
      </c>
      <c r="J123" s="7">
        <v>2120000</v>
      </c>
      <c r="K123" s="7">
        <v>0</v>
      </c>
      <c r="L123" s="8">
        <f>(H123+I123+J123+K123)</f>
        <v>30720000</v>
      </c>
      <c r="M123" s="10">
        <v>38992</v>
      </c>
      <c r="N123" s="18" t="s">
        <v>178</v>
      </c>
      <c r="O123" s="18"/>
    </row>
    <row r="124" spans="2:15" x14ac:dyDescent="0.25">
      <c r="B124" s="6">
        <v>116</v>
      </c>
      <c r="C124" s="7">
        <v>2991524</v>
      </c>
      <c r="D124" s="24" t="s">
        <v>177</v>
      </c>
      <c r="E124" s="25"/>
      <c r="F124" s="25"/>
      <c r="G124" s="26"/>
      <c r="H124" s="8">
        <v>4422433</v>
      </c>
      <c r="I124" s="8">
        <v>0</v>
      </c>
      <c r="J124" s="7">
        <v>0</v>
      </c>
      <c r="K124" s="7">
        <v>0</v>
      </c>
      <c r="L124" s="8">
        <f>(H124+I124+J124+K124)</f>
        <v>4422433</v>
      </c>
      <c r="M124" s="10">
        <v>43040</v>
      </c>
      <c r="N124" s="18" t="s">
        <v>165</v>
      </c>
      <c r="O124" s="18"/>
    </row>
    <row r="125" spans="2:15" x14ac:dyDescent="0.25">
      <c r="B125" s="6">
        <v>117</v>
      </c>
      <c r="C125" s="7">
        <v>4753849</v>
      </c>
      <c r="D125" s="19" t="s">
        <v>176</v>
      </c>
      <c r="E125" s="19"/>
      <c r="F125" s="19"/>
      <c r="G125" s="19"/>
      <c r="H125" s="8">
        <v>14897511</v>
      </c>
      <c r="I125" s="8">
        <v>0</v>
      </c>
      <c r="J125" s="7">
        <v>0</v>
      </c>
      <c r="K125" s="7">
        <v>0</v>
      </c>
      <c r="L125" s="8">
        <f>(H125+I125+J125+K125)</f>
        <v>14897511</v>
      </c>
      <c r="M125" s="10">
        <v>39904</v>
      </c>
      <c r="N125" s="18" t="s">
        <v>165</v>
      </c>
      <c r="O125" s="18"/>
    </row>
    <row r="126" spans="2:15" x14ac:dyDescent="0.25">
      <c r="B126" s="6">
        <v>118</v>
      </c>
      <c r="C126" s="7">
        <v>4000365</v>
      </c>
      <c r="D126" s="19" t="s">
        <v>175</v>
      </c>
      <c r="E126" s="19"/>
      <c r="F126" s="19"/>
      <c r="G126" s="19"/>
      <c r="H126" s="8">
        <v>0</v>
      </c>
      <c r="I126" s="8">
        <v>32500000</v>
      </c>
      <c r="J126" s="7">
        <v>2300000</v>
      </c>
      <c r="K126" s="7"/>
      <c r="L126" s="8">
        <f>(H126+I126+J126+K126)</f>
        <v>34800000</v>
      </c>
      <c r="M126" s="10">
        <v>39845</v>
      </c>
      <c r="N126" s="18" t="s">
        <v>174</v>
      </c>
      <c r="O126" s="18"/>
    </row>
    <row r="127" spans="2:15" x14ac:dyDescent="0.25">
      <c r="B127" s="6">
        <v>119</v>
      </c>
      <c r="C127" s="7">
        <v>1975981</v>
      </c>
      <c r="D127" s="24" t="s">
        <v>173</v>
      </c>
      <c r="E127" s="25"/>
      <c r="F127" s="25"/>
      <c r="G127" s="26"/>
      <c r="H127" s="8">
        <v>35033709</v>
      </c>
      <c r="I127" s="8">
        <v>0</v>
      </c>
      <c r="J127" s="7">
        <v>2800000</v>
      </c>
      <c r="K127" s="7">
        <v>0</v>
      </c>
      <c r="L127" s="8">
        <f>(H127+I127+J127+K127)</f>
        <v>37833709</v>
      </c>
      <c r="M127" s="10">
        <v>42850</v>
      </c>
      <c r="N127" s="18" t="s">
        <v>165</v>
      </c>
      <c r="O127" s="18"/>
    </row>
    <row r="128" spans="2:15" x14ac:dyDescent="0.25">
      <c r="B128" s="6">
        <v>120</v>
      </c>
      <c r="C128" s="7">
        <v>2827755</v>
      </c>
      <c r="D128" s="19" t="s">
        <v>172</v>
      </c>
      <c r="E128" s="19"/>
      <c r="F128" s="19"/>
      <c r="G128" s="19"/>
      <c r="H128" s="8">
        <v>25538591</v>
      </c>
      <c r="I128" s="8">
        <v>0</v>
      </c>
      <c r="J128" s="7">
        <v>0</v>
      </c>
      <c r="K128" s="7">
        <v>0</v>
      </c>
      <c r="L128" s="8">
        <f>(H128+I128+J128+K128)</f>
        <v>25538591</v>
      </c>
      <c r="M128" s="10">
        <v>41000</v>
      </c>
      <c r="N128" s="18" t="s">
        <v>165</v>
      </c>
      <c r="O128" s="18"/>
    </row>
    <row r="129" spans="2:15" x14ac:dyDescent="0.25">
      <c r="B129" s="6">
        <v>121</v>
      </c>
      <c r="C129" s="7">
        <v>1717190</v>
      </c>
      <c r="D129" s="19" t="s">
        <v>171</v>
      </c>
      <c r="E129" s="19"/>
      <c r="F129" s="19"/>
      <c r="G129" s="19"/>
      <c r="H129" s="8">
        <v>19153943</v>
      </c>
      <c r="I129" s="8">
        <v>0</v>
      </c>
      <c r="J129" s="7"/>
      <c r="K129" s="7">
        <v>0</v>
      </c>
      <c r="L129" s="8">
        <f>(H129+I129+J129+K129)</f>
        <v>19153943</v>
      </c>
      <c r="M129" s="10">
        <v>38504</v>
      </c>
      <c r="N129" s="18" t="s">
        <v>165</v>
      </c>
      <c r="O129" s="18"/>
    </row>
    <row r="130" spans="2:15" x14ac:dyDescent="0.25">
      <c r="B130" s="6">
        <v>122</v>
      </c>
      <c r="C130" s="7">
        <v>4887194</v>
      </c>
      <c r="D130" s="13" t="s">
        <v>170</v>
      </c>
      <c r="E130" s="14"/>
      <c r="F130" s="14"/>
      <c r="G130" s="15"/>
      <c r="H130" s="8">
        <v>4313600</v>
      </c>
      <c r="I130" s="8">
        <v>0</v>
      </c>
      <c r="J130" s="7">
        <v>0</v>
      </c>
      <c r="K130" s="7">
        <v>0</v>
      </c>
      <c r="L130" s="8">
        <f>(H130+I130+J130+K130)</f>
        <v>4313600</v>
      </c>
      <c r="M130" s="10">
        <v>43059</v>
      </c>
      <c r="N130" s="18" t="s">
        <v>165</v>
      </c>
      <c r="O130" s="18"/>
    </row>
    <row r="131" spans="2:15" x14ac:dyDescent="0.25">
      <c r="B131" s="6">
        <v>123</v>
      </c>
      <c r="C131" s="7">
        <v>3425434</v>
      </c>
      <c r="D131" s="24" t="s">
        <v>169</v>
      </c>
      <c r="E131" s="25"/>
      <c r="F131" s="25"/>
      <c r="G131" s="26"/>
      <c r="H131" s="8">
        <v>51077182</v>
      </c>
      <c r="I131" s="8">
        <v>0</v>
      </c>
      <c r="J131" s="7">
        <v>14440000</v>
      </c>
      <c r="K131" s="7">
        <v>8772800</v>
      </c>
      <c r="L131" s="8">
        <f>(H131+I131+J131+K131)</f>
        <v>74289982</v>
      </c>
      <c r="M131" s="10">
        <v>42737</v>
      </c>
      <c r="N131" s="18" t="s">
        <v>165</v>
      </c>
      <c r="O131" s="18"/>
    </row>
    <row r="132" spans="2:15" x14ac:dyDescent="0.25">
      <c r="B132" s="6">
        <v>124</v>
      </c>
      <c r="C132" s="7">
        <v>1351603</v>
      </c>
      <c r="D132" s="13" t="s">
        <v>168</v>
      </c>
      <c r="E132" s="14"/>
      <c r="F132" s="14"/>
      <c r="G132" s="15"/>
      <c r="H132" s="8">
        <v>2041123</v>
      </c>
      <c r="I132" s="8">
        <v>0</v>
      </c>
      <c r="J132" s="7">
        <v>0</v>
      </c>
      <c r="K132" s="7">
        <v>0</v>
      </c>
      <c r="L132" s="8">
        <f>(H132+I132+J132+K132)</f>
        <v>2041123</v>
      </c>
      <c r="M132" s="10">
        <v>43070</v>
      </c>
      <c r="N132" s="18" t="s">
        <v>165</v>
      </c>
      <c r="O132" s="18"/>
    </row>
    <row r="133" spans="2:15" x14ac:dyDescent="0.25">
      <c r="B133" s="6">
        <v>125</v>
      </c>
      <c r="C133" s="7">
        <v>4278198</v>
      </c>
      <c r="D133" s="13" t="s">
        <v>167</v>
      </c>
      <c r="E133" s="14"/>
      <c r="F133" s="14"/>
      <c r="G133" s="15"/>
      <c r="H133" s="8">
        <v>19500000</v>
      </c>
      <c r="I133" s="8">
        <v>0</v>
      </c>
      <c r="J133" s="7">
        <v>800000</v>
      </c>
      <c r="K133" s="7">
        <v>0</v>
      </c>
      <c r="L133" s="8">
        <f>(H133+I133+J133+K133)</f>
        <v>20300000</v>
      </c>
      <c r="M133" s="10">
        <v>42919</v>
      </c>
      <c r="N133" s="18" t="s">
        <v>165</v>
      </c>
      <c r="O133" s="18"/>
    </row>
    <row r="134" spans="2:15" x14ac:dyDescent="0.25">
      <c r="B134" s="6">
        <v>126</v>
      </c>
      <c r="C134" s="7">
        <v>3402273</v>
      </c>
      <c r="D134" s="19" t="s">
        <v>166</v>
      </c>
      <c r="E134" s="19"/>
      <c r="F134" s="19"/>
      <c r="G134" s="19"/>
      <c r="H134" s="8">
        <v>29900000</v>
      </c>
      <c r="I134" s="8">
        <v>0</v>
      </c>
      <c r="J134" s="7">
        <v>9834400</v>
      </c>
      <c r="K134" s="7">
        <v>0</v>
      </c>
      <c r="L134" s="8">
        <f>(H134+I134+J134+K134)</f>
        <v>39734400</v>
      </c>
      <c r="M134" s="10">
        <v>41548</v>
      </c>
      <c r="N134" s="18" t="s">
        <v>165</v>
      </c>
      <c r="O134" s="18"/>
    </row>
  </sheetData>
  <mergeCells count="228">
    <mergeCell ref="N13:O13"/>
    <mergeCell ref="D35:G35"/>
    <mergeCell ref="N35:O35"/>
    <mergeCell ref="N16:O16"/>
    <mergeCell ref="D9:G9"/>
    <mergeCell ref="N9:O9"/>
    <mergeCell ref="D11:G11"/>
    <mergeCell ref="N11:O11"/>
    <mergeCell ref="D15:G15"/>
    <mergeCell ref="N15:O15"/>
    <mergeCell ref="D14:G14"/>
    <mergeCell ref="N14:O14"/>
    <mergeCell ref="D13:G13"/>
    <mergeCell ref="N118:O118"/>
    <mergeCell ref="C3:Q3"/>
    <mergeCell ref="C4:G4"/>
    <mergeCell ref="D7:G7"/>
    <mergeCell ref="N7:O7"/>
    <mergeCell ref="D8:G8"/>
    <mergeCell ref="N8:O8"/>
    <mergeCell ref="D12:G12"/>
    <mergeCell ref="N12:O12"/>
    <mergeCell ref="D16:G16"/>
    <mergeCell ref="D20:G20"/>
    <mergeCell ref="N20:O20"/>
    <mergeCell ref="D30:G30"/>
    <mergeCell ref="N30:O30"/>
    <mergeCell ref="D29:G29"/>
    <mergeCell ref="N29:O29"/>
    <mergeCell ref="D26:G26"/>
    <mergeCell ref="N26:O26"/>
    <mergeCell ref="D25:G25"/>
    <mergeCell ref="N25:O25"/>
    <mergeCell ref="D18:G18"/>
    <mergeCell ref="N18:O18"/>
    <mergeCell ref="D33:G33"/>
    <mergeCell ref="N33:O33"/>
    <mergeCell ref="D21:G21"/>
    <mergeCell ref="N21:O21"/>
    <mergeCell ref="D24:G24"/>
    <mergeCell ref="N24:O24"/>
    <mergeCell ref="N49:O49"/>
    <mergeCell ref="D42:G42"/>
    <mergeCell ref="N42:O42"/>
    <mergeCell ref="D47:G47"/>
    <mergeCell ref="N47:O47"/>
    <mergeCell ref="D58:G58"/>
    <mergeCell ref="N58:O58"/>
    <mergeCell ref="D52:G52"/>
    <mergeCell ref="N52:O52"/>
    <mergeCell ref="D53:G53"/>
    <mergeCell ref="N53:O53"/>
    <mergeCell ref="D54:G54"/>
    <mergeCell ref="N54:O54"/>
    <mergeCell ref="D59:G59"/>
    <mergeCell ref="N59:O59"/>
    <mergeCell ref="D55:G55"/>
    <mergeCell ref="N55:O55"/>
    <mergeCell ref="D57:G57"/>
    <mergeCell ref="N57:O57"/>
    <mergeCell ref="D65:G65"/>
    <mergeCell ref="N65:O65"/>
    <mergeCell ref="D62:G62"/>
    <mergeCell ref="N62:O62"/>
    <mergeCell ref="N64:O64"/>
    <mergeCell ref="N67:O67"/>
    <mergeCell ref="D60:G60"/>
    <mergeCell ref="N60:O60"/>
    <mergeCell ref="D61:G61"/>
    <mergeCell ref="N61:O61"/>
    <mergeCell ref="D63:G63"/>
    <mergeCell ref="N63:O63"/>
    <mergeCell ref="D66:G66"/>
    <mergeCell ref="N66:O66"/>
    <mergeCell ref="D71:G71"/>
    <mergeCell ref="N71:O71"/>
    <mergeCell ref="D72:G72"/>
    <mergeCell ref="N72:O72"/>
    <mergeCell ref="D70:G70"/>
    <mergeCell ref="N70:O70"/>
    <mergeCell ref="N68:O68"/>
    <mergeCell ref="N69:O69"/>
    <mergeCell ref="N80:O80"/>
    <mergeCell ref="N81:O81"/>
    <mergeCell ref="N82:O82"/>
    <mergeCell ref="N83:O83"/>
    <mergeCell ref="N84:O84"/>
    <mergeCell ref="N85:O85"/>
    <mergeCell ref="D73:G73"/>
    <mergeCell ref="N73:O73"/>
    <mergeCell ref="D74:G74"/>
    <mergeCell ref="N74:O74"/>
    <mergeCell ref="D77:G77"/>
    <mergeCell ref="N77:O77"/>
    <mergeCell ref="N75:O75"/>
    <mergeCell ref="N76:O76"/>
    <mergeCell ref="N92:O92"/>
    <mergeCell ref="N89:O89"/>
    <mergeCell ref="N91:O91"/>
    <mergeCell ref="N93:O93"/>
    <mergeCell ref="N94:O94"/>
    <mergeCell ref="D78:G78"/>
    <mergeCell ref="N78:O78"/>
    <mergeCell ref="D86:G86"/>
    <mergeCell ref="N86:O86"/>
    <mergeCell ref="N79:O79"/>
    <mergeCell ref="N87:O87"/>
    <mergeCell ref="D90:G90"/>
    <mergeCell ref="N90:O90"/>
    <mergeCell ref="D95:G95"/>
    <mergeCell ref="N95:O95"/>
    <mergeCell ref="D97:G97"/>
    <mergeCell ref="N97:O97"/>
    <mergeCell ref="D96:G96"/>
    <mergeCell ref="N96:O96"/>
    <mergeCell ref="D92:G92"/>
    <mergeCell ref="N105:O105"/>
    <mergeCell ref="N99:O99"/>
    <mergeCell ref="N100:O100"/>
    <mergeCell ref="N102:O102"/>
    <mergeCell ref="N103:O103"/>
    <mergeCell ref="N104:O104"/>
    <mergeCell ref="D107:G107"/>
    <mergeCell ref="N107:O107"/>
    <mergeCell ref="D108:G108"/>
    <mergeCell ref="N108:O108"/>
    <mergeCell ref="D98:G98"/>
    <mergeCell ref="N98:O98"/>
    <mergeCell ref="D101:G101"/>
    <mergeCell ref="N101:O101"/>
    <mergeCell ref="D106:G106"/>
    <mergeCell ref="N106:O106"/>
    <mergeCell ref="D110:G110"/>
    <mergeCell ref="N110:O110"/>
    <mergeCell ref="D111:G111"/>
    <mergeCell ref="N111:O111"/>
    <mergeCell ref="D115:G115"/>
    <mergeCell ref="N115:O115"/>
    <mergeCell ref="D114:G114"/>
    <mergeCell ref="N114:O114"/>
    <mergeCell ref="N112:O112"/>
    <mergeCell ref="N113:O113"/>
    <mergeCell ref="N122:O122"/>
    <mergeCell ref="D124:G124"/>
    <mergeCell ref="N124:O124"/>
    <mergeCell ref="D120:G120"/>
    <mergeCell ref="N120:O120"/>
    <mergeCell ref="D116:G116"/>
    <mergeCell ref="N116:O116"/>
    <mergeCell ref="D117:G117"/>
    <mergeCell ref="N117:O117"/>
    <mergeCell ref="D118:G118"/>
    <mergeCell ref="N133:O133"/>
    <mergeCell ref="D123:G123"/>
    <mergeCell ref="N123:O123"/>
    <mergeCell ref="D125:G125"/>
    <mergeCell ref="N125:O125"/>
    <mergeCell ref="D119:G119"/>
    <mergeCell ref="N119:O119"/>
    <mergeCell ref="D121:G121"/>
    <mergeCell ref="N121:O121"/>
    <mergeCell ref="D122:G122"/>
    <mergeCell ref="D127:G127"/>
    <mergeCell ref="N127:O127"/>
    <mergeCell ref="D131:G131"/>
    <mergeCell ref="N131:O131"/>
    <mergeCell ref="N130:O130"/>
    <mergeCell ref="N132:O132"/>
    <mergeCell ref="D88:G88"/>
    <mergeCell ref="N88:O88"/>
    <mergeCell ref="D126:G126"/>
    <mergeCell ref="N126:O126"/>
    <mergeCell ref="D134:G134"/>
    <mergeCell ref="N134:O134"/>
    <mergeCell ref="D128:G128"/>
    <mergeCell ref="N128:O128"/>
    <mergeCell ref="D129:G129"/>
    <mergeCell ref="N129:O129"/>
    <mergeCell ref="D43:G43"/>
    <mergeCell ref="N43:O43"/>
    <mergeCell ref="D23:G23"/>
    <mergeCell ref="N23:O23"/>
    <mergeCell ref="D28:G28"/>
    <mergeCell ref="N28:O28"/>
    <mergeCell ref="D32:G32"/>
    <mergeCell ref="N32:O32"/>
    <mergeCell ref="D36:G36"/>
    <mergeCell ref="N36:O36"/>
    <mergeCell ref="D109:G109"/>
    <mergeCell ref="N109:O109"/>
    <mergeCell ref="D22:G22"/>
    <mergeCell ref="N22:O22"/>
    <mergeCell ref="D17:G17"/>
    <mergeCell ref="N17:O17"/>
    <mergeCell ref="D51:G51"/>
    <mergeCell ref="N51:O51"/>
    <mergeCell ref="D41:G41"/>
    <mergeCell ref="N41:O41"/>
    <mergeCell ref="D46:G46"/>
    <mergeCell ref="N46:O46"/>
    <mergeCell ref="D48:G48"/>
    <mergeCell ref="N48:O48"/>
    <mergeCell ref="N50:O50"/>
    <mergeCell ref="D44:G44"/>
    <mergeCell ref="D45:G45"/>
    <mergeCell ref="N45:O45"/>
    <mergeCell ref="N44:O44"/>
    <mergeCell ref="D49:G49"/>
    <mergeCell ref="D56:G56"/>
    <mergeCell ref="N56:O56"/>
    <mergeCell ref="D40:G40"/>
    <mergeCell ref="N40:O40"/>
    <mergeCell ref="D31:G31"/>
    <mergeCell ref="N31:O31"/>
    <mergeCell ref="D34:G34"/>
    <mergeCell ref="N34:O34"/>
    <mergeCell ref="D38:G38"/>
    <mergeCell ref="N38:O38"/>
    <mergeCell ref="D10:G10"/>
    <mergeCell ref="N10:O10"/>
    <mergeCell ref="D37:G37"/>
    <mergeCell ref="N37:O37"/>
    <mergeCell ref="D39:G39"/>
    <mergeCell ref="N39:O39"/>
    <mergeCell ref="D19:G19"/>
    <mergeCell ref="N19:O19"/>
    <mergeCell ref="D27:G27"/>
    <mergeCell ref="N27:O27"/>
  </mergeCells>
  <pageMargins left="0.35433070866141736" right="0.70866141732283472" top="0.59055118110236227" bottom="0.47244094488188981" header="0.31496062992125984" footer="0.31496062992125984"/>
  <pageSetup paperSize="5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PERMANENTES </vt:lpstr>
      <vt:lpstr>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 Alderete</cp:lastModifiedBy>
  <cp:lastPrinted>2017-01-27T10:45:37Z</cp:lastPrinted>
  <dcterms:created xsi:type="dcterms:W3CDTF">2015-02-12T14:11:12Z</dcterms:created>
  <dcterms:modified xsi:type="dcterms:W3CDTF">2018-02-06T09:57:24Z</dcterms:modified>
</cp:coreProperties>
</file>